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5"/>
  </bookViews>
  <sheets>
    <sheet name="HPX" sheetId="8" r:id="rId1"/>
    <sheet name="DAM" sheetId="5" r:id="rId2"/>
    <sheet name="G-DAM" sheetId="6" r:id="rId3"/>
    <sheet name="RTM" sheetId="4" r:id="rId4"/>
    <sheet name="IEX" sheetId="9" r:id="rId5"/>
    <sheet name="Consolidated" sheetId="7" r:id="rId6"/>
    <sheet name="Sheet1" sheetId="1" r:id="rId7"/>
    <sheet name="Sheet2" sheetId="2" r:id="rId8"/>
    <sheet name="Sheet3" sheetId="3" r:id="rId9"/>
  </sheets>
  <definedNames>
    <definedName name="ExternalData_1" localSheetId="3">RTM!$A$2:$C$100</definedName>
  </definedNames>
  <calcPr calcId="124519"/>
</workbook>
</file>

<file path=xl/calcChain.xml><?xml version="1.0" encoding="utf-8"?>
<calcChain xmlns="http://schemas.openxmlformats.org/spreadsheetml/2006/main">
  <c r="C3" i="7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C100" i="9"/>
  <c r="AB100"/>
  <c r="Y100"/>
  <c r="X100"/>
  <c r="U100"/>
  <c r="T100"/>
  <c r="Q100"/>
  <c r="P100"/>
  <c r="M100"/>
  <c r="L100"/>
  <c r="I100"/>
  <c r="H100"/>
  <c r="E100"/>
  <c r="D100"/>
  <c r="AF99"/>
  <c r="AF100" s="1"/>
  <c r="AD99"/>
  <c r="AD100" s="1"/>
  <c r="AC99"/>
  <c r="AB99"/>
  <c r="AA99"/>
  <c r="AA100" s="1"/>
  <c r="Z99"/>
  <c r="Z100" s="1"/>
  <c r="Y99"/>
  <c r="X99"/>
  <c r="W99"/>
  <c r="W100" s="1"/>
  <c r="V99"/>
  <c r="V100" s="1"/>
  <c r="U99"/>
  <c r="T99"/>
  <c r="S99"/>
  <c r="S100" s="1"/>
  <c r="R99"/>
  <c r="R100" s="1"/>
  <c r="Q99"/>
  <c r="P99"/>
  <c r="O99"/>
  <c r="O100" s="1"/>
  <c r="N99"/>
  <c r="N100" s="1"/>
  <c r="M99"/>
  <c r="L99"/>
  <c r="K99"/>
  <c r="K100" s="1"/>
  <c r="J99"/>
  <c r="J100" s="1"/>
  <c r="I99"/>
  <c r="H99"/>
  <c r="G99"/>
  <c r="G100" s="1"/>
  <c r="F99"/>
  <c r="F100" s="1"/>
  <c r="E99"/>
  <c r="D99"/>
  <c r="C99"/>
  <c r="AG99" s="1"/>
  <c r="B99"/>
  <c r="B100" s="1"/>
  <c r="AC100" i="8"/>
  <c r="Y100"/>
  <c r="U100"/>
  <c r="Q100"/>
  <c r="M100"/>
  <c r="I100"/>
  <c r="E100"/>
  <c r="AF99"/>
  <c r="AF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P99"/>
  <c r="P100" s="1"/>
  <c r="O99"/>
  <c r="O100" s="1"/>
  <c r="N99"/>
  <c r="N100" s="1"/>
  <c r="M99"/>
  <c r="L99"/>
  <c r="L100" s="1"/>
  <c r="K99"/>
  <c r="K100" s="1"/>
  <c r="J99"/>
  <c r="J100" s="1"/>
  <c r="I99"/>
  <c r="H99"/>
  <c r="H100" s="1"/>
  <c r="G99"/>
  <c r="G100" s="1"/>
  <c r="F99"/>
  <c r="F100" s="1"/>
  <c r="E99"/>
  <c r="D99"/>
  <c r="D100" s="1"/>
  <c r="C99"/>
  <c r="AG99" s="1"/>
  <c r="B99"/>
  <c r="B100" s="1"/>
  <c r="AG100" i="9" l="1"/>
  <c r="C100"/>
  <c r="C100" i="8"/>
  <c r="AG100" s="1"/>
  <c r="AF99" i="7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F99" i="6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99" i="7" l="1"/>
  <c r="AG100" s="1"/>
  <c r="B100"/>
  <c r="B100" i="6"/>
  <c r="AG100" s="1"/>
  <c r="AF99" i="5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  <c r="AF99" i="4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100" s="1"/>
  <c r="AG99" l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<sst xmlns="http://schemas.openxmlformats.org/spreadsheetml/2006/main" count="635" uniqueCount="107">
  <si>
    <t>DATE</t>
  </si>
  <si>
    <t>Time Period</t>
  </si>
  <si>
    <t>Alloted Qty
MW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</si>
  <si>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</si>
  <si>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</si>
  <si>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</si>
  <si>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</si>
  <si>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</si>
  <si>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</si>
  <si>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</si>
  <si>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</si>
  <si>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</si>
  <si>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</si>
  <si>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</si>
  <si>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</si>
  <si>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</si>
  <si>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</si>
  <si>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</si>
  <si>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</si>
  <si>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</si>
  <si>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</si>
  <si>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</si>
  <si>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</si>
  <si>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</si>
  <si>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</si>
  <si>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</si>
  <si>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</si>
  <si>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</si>
  <si>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</si>
  <si>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</si>
  <si>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</si>
  <si>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</si>
  <si>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</si>
  <si>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</si>
  <si>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</si>
  <si>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</si>
  <si>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</si>
  <si>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</si>
  <si>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</si>
  <si>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</si>
  <si>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</si>
  <si>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</si>
  <si>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</si>
  <si>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</si>
  <si>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</si>
  <si>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</si>
  <si>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</si>
  <si>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</si>
  <si>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</si>
  <si>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</si>
  <si>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</si>
  <si>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</si>
  <si>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</si>
  <si>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</si>
  <si>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</si>
  <si>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</si>
  <si>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</si>
  <si>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</si>
  <si>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</si>
  <si>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</si>
  <si>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</si>
  <si>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</si>
  <si>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</si>
  <si>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</si>
  <si>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</si>
  <si>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</si>
  <si>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</si>
  <si>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</si>
  <si>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</si>
  <si>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</si>
  <si>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</si>
  <si>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</si>
  <si>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</si>
  <si>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</si>
  <si>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</si>
  <si>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</si>
  <si>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</si>
  <si>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</si>
  <si>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</si>
  <si>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</si>
  <si>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</si>
  <si>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</si>
  <si>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</si>
  <si>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</si>
  <si>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</si>
  <si>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</si>
  <si>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</si>
  <si>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</si>
  <si>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</si>
  <si>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</si>
  <si>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</si>
  <si>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</si>
  <si>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</si>
  <si>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</si>
  <si>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</si>
  <si>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</si>
  <si>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</si>
  <si>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</si>
  <si>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</si>
  <si>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Total(In MW)</t>
  </si>
  <si>
    <t>Total(In MU)</t>
  </si>
  <si>
    <t>Delivery Dt:</t>
  </si>
  <si>
    <t>Allotted Qtm(MW)</t>
  </si>
  <si>
    <t>Total MW</t>
  </si>
  <si>
    <t>Total MU</t>
  </si>
  <si>
    <t>Delivery Date:</t>
  </si>
  <si>
    <t>MU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</si>
</sst>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_ * #,##0.00_ ;_ * \-#,##0.00_ ;_ * &quot;-&quot;??_ ;_ @_ "/>
    <numFmt numFmtId="165" formatCode="dd\-mm\-yyyy"/>
    <numFmt numFmtId="166" formatCode="0.000"/>
    <numFmt numFmtId="167" formatCode="dd/mm/yyyy;@"/>
    <numFmt numFmtId="168" formatCode="0.0000"/>
    <numFmt numFmtId="169" formatCode="0.00000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2" fillId="0" borderId="0"/>
    <xf numFmtId="0" fontId="3" fillId="0" borderId="0"/>
    <xf numFmtId="0" fontId="4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8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18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18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8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18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18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8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18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8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8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18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8" fillId="1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9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9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9" fillId="2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24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8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9" fillId="2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9" fillId="18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9" fillId="32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20" fillId="5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21" fillId="11" borderId="7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2" fillId="34" borderId="2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22" fillId="36" borderId="8" applyNumberFormat="0" applyAlignment="0" applyProtection="0"/>
    <xf numFmtId="0" fontId="22" fillId="36" borderId="8" applyNumberFormat="0" applyAlignment="0" applyProtection="0"/>
    <xf numFmtId="0" fontId="22" fillId="36" borderId="8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22" fillId="36" borderId="8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0" fontId="14" fillId="35" borderId="5" applyNumberFormat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25" fillId="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34" fillId="2" borderId="7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0" fillId="14" borderId="2" applyNumberFormat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35" fillId="0" borderId="1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36" fillId="14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9" fillId="38" borderId="0" applyNumberFormat="0" applyBorder="0" applyAlignment="0" applyProtection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/>
    <xf numFmtId="0" fontId="18" fillId="0" borderId="0">
      <alignment vertical="top"/>
    </xf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wrapText="1"/>
    </xf>
    <xf numFmtId="0" fontId="2" fillId="0" borderId="0">
      <alignment wrapText="1"/>
    </xf>
    <xf numFmtId="0" fontId="37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 applyNumberFormat="0" applyFill="0" applyBorder="0" applyAlignment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5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40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18" fillId="6" borderId="15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3" fillId="39" borderId="6" applyNumberFormat="0" applyFon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42" fillId="11" borderId="16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0" fontId="11" fillId="34" borderId="3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45" fillId="0" borderId="18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19" xfId="0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2" fontId="0" fillId="40" borderId="1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 wrapText="1"/>
    </xf>
    <xf numFmtId="2" fontId="47" fillId="0" borderId="19" xfId="0" applyNumberFormat="1" applyFont="1" applyBorder="1" applyAlignment="1">
      <alignment horizontal="center" vertical="center"/>
    </xf>
    <xf numFmtId="166" fontId="47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" fontId="2" fillId="0" borderId="19" xfId="1" applyNumberFormat="1" applyBorder="1" applyAlignment="1">
      <alignment horizontal="center" vertical="center"/>
    </xf>
    <xf numFmtId="1" fontId="48" fillId="0" borderId="19" xfId="1" applyNumberFormat="1" applyFont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166" fontId="1" fillId="0" borderId="19" xfId="0" applyNumberFormat="1" applyFont="1" applyBorder="1" applyAlignment="1">
      <alignment horizontal="center"/>
    </xf>
    <xf numFmtId="166" fontId="1" fillId="0" borderId="0" xfId="0" applyNumberFormat="1" applyFont="1"/>
    <xf numFmtId="0" fontId="1" fillId="0" borderId="0" xfId="0" applyFont="1"/>
    <xf numFmtId="167" fontId="0" fillId="0" borderId="0" xfId="0" applyNumberFormat="1"/>
    <xf numFmtId="0" fontId="1" fillId="0" borderId="19" xfId="0" applyFont="1" applyBorder="1" applyAlignment="1">
      <alignment vertical="top" wrapText="1"/>
    </xf>
    <xf numFmtId="166" fontId="1" fillId="0" borderId="0" xfId="0" applyNumberFormat="1" applyFont="1" applyAlignment="1">
      <alignment horizontal="center" vertical="center"/>
    </xf>
    <xf numFmtId="168" fontId="1" fillId="0" borderId="19" xfId="0" applyNumberFormat="1" applyFont="1" applyBorder="1" applyAlignment="1">
      <alignment horizontal="center"/>
    </xf>
    <xf numFmtId="169" fontId="1" fillId="0" borderId="19" xfId="0" applyNumberFormat="1" applyFont="1" applyBorder="1" applyAlignment="1">
      <alignment horizontal="center"/>
    </xf>
    <xf numFmtId="14" fontId="0" fillId="0" borderId="0" xfId="0" applyNumberFormat="1"/>
    <xf numFmtId="2" fontId="1" fillId="0" borderId="19" xfId="0" applyNumberFormat="1" applyFont="1" applyBorder="1" applyAlignment="1">
      <alignment horizontal="center"/>
    </xf>
    <xf numFmtId="2" fontId="0" fillId="0" borderId="0" xfId="0" applyNumberFormat="1"/>
    <xf numFmtId="0" fontId="1" fillId="0" borderId="19" xfId="0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2" fontId="1" fillId="0" borderId="19" xfId="0" applyNumberFormat="1" applyFont="1" applyBorder="1" applyAlignment="1">
      <alignment horizontal="center" vertical="center"/>
    </xf>
  </cellXfs>
  <cellStyles count="3212">
    <cellStyle name="20% - Accent1 10" xfId="4"/>
    <cellStyle name="20% - Accent1 10 2" xfId="5"/>
    <cellStyle name="20% - Accent1 10 3" xfId="6"/>
    <cellStyle name="20% - Accent1 10 4" xfId="7"/>
    <cellStyle name="20% - Accent1 10 5" xfId="8"/>
    <cellStyle name="20% - Accent1 11" xfId="9"/>
    <cellStyle name="20% - Accent1 11 2" xfId="10"/>
    <cellStyle name="20% - Accent1 11 3" xfId="11"/>
    <cellStyle name="20% - Accent1 11 4" xfId="12"/>
    <cellStyle name="20% - Accent1 11 5" xfId="13"/>
    <cellStyle name="20% - Accent1 12" xfId="14"/>
    <cellStyle name="20% - Accent1 12 2" xfId="15"/>
    <cellStyle name="20% - Accent1 12 3" xfId="16"/>
    <cellStyle name="20% - Accent1 12 4" xfId="17"/>
    <cellStyle name="20% - Accent1 12 5" xfId="18"/>
    <cellStyle name="20% - Accent1 13" xfId="19"/>
    <cellStyle name="20% - Accent1 13 2" xfId="20"/>
    <cellStyle name="20% - Accent1 13 3" xfId="21"/>
    <cellStyle name="20% - Accent1 13 4" xfId="22"/>
    <cellStyle name="20% - Accent1 13 5" xfId="23"/>
    <cellStyle name="20% - Accent1 14" xfId="24"/>
    <cellStyle name="20% - Accent1 14 2" xfId="25"/>
    <cellStyle name="20% - Accent1 14 3" xfId="26"/>
    <cellStyle name="20% - Accent1 14 4" xfId="27"/>
    <cellStyle name="20% - Accent1 14 5" xfId="28"/>
    <cellStyle name="20% - Accent1 15" xfId="29"/>
    <cellStyle name="20% - Accent1 15 2" xfId="30"/>
    <cellStyle name="20% - Accent1 16" xfId="31"/>
    <cellStyle name="20% - Accent1 2" xfId="32"/>
    <cellStyle name="20% - Accent1 2 2" xfId="33"/>
    <cellStyle name="20% - Accent1 2 3" xfId="34"/>
    <cellStyle name="20% - Accent1 2 4" xfId="35"/>
    <cellStyle name="20% - Accent1 2 5" xfId="36"/>
    <cellStyle name="20% - Accent1 3" xfId="37"/>
    <cellStyle name="20% - Accent1 3 2" xfId="38"/>
    <cellStyle name="20% - Accent1 3 3" xfId="39"/>
    <cellStyle name="20% - Accent1 3 4" xfId="40"/>
    <cellStyle name="20% - Accent1 3 5" xfId="41"/>
    <cellStyle name="20% - Accent1 4" xfId="42"/>
    <cellStyle name="20% - Accent1 4 2" xfId="43"/>
    <cellStyle name="20% - Accent1 4 3" xfId="44"/>
    <cellStyle name="20% - Accent1 4 4" xfId="45"/>
    <cellStyle name="20% - Accent1 4 5" xfId="46"/>
    <cellStyle name="20% - Accent1 5" xfId="47"/>
    <cellStyle name="20% - Accent1 5 2" xfId="48"/>
    <cellStyle name="20% - Accent1 5 3" xfId="49"/>
    <cellStyle name="20% - Accent1 5 4" xfId="50"/>
    <cellStyle name="20% - Accent1 5 5" xfId="51"/>
    <cellStyle name="20% - Accent1 6" xfId="52"/>
    <cellStyle name="20% - Accent1 6 2" xfId="53"/>
    <cellStyle name="20% - Accent1 6 3" xfId="54"/>
    <cellStyle name="20% - Accent1 6 4" xfId="55"/>
    <cellStyle name="20% - Accent1 6 5" xfId="56"/>
    <cellStyle name="20% - Accent1 7" xfId="57"/>
    <cellStyle name="20% - Accent1 7 2" xfId="58"/>
    <cellStyle name="20% - Accent1 7 3" xfId="59"/>
    <cellStyle name="20% - Accent1 7 4" xfId="60"/>
    <cellStyle name="20% - Accent1 7 5" xfId="61"/>
    <cellStyle name="20% - Accent1 8" xfId="62"/>
    <cellStyle name="20% - Accent1 8 2" xfId="63"/>
    <cellStyle name="20% - Accent1 8 3" xfId="64"/>
    <cellStyle name="20% - Accent1 8 4" xfId="65"/>
    <cellStyle name="20% - Accent1 8 5" xfId="66"/>
    <cellStyle name="20% - Accent1 9" xfId="67"/>
    <cellStyle name="20% - Accent1 9 2" xfId="68"/>
    <cellStyle name="20% - Accent1 9 3" xfId="69"/>
    <cellStyle name="20% - Accent1 9 4" xfId="70"/>
    <cellStyle name="20% - Accent1 9 5" xfId="71"/>
    <cellStyle name="20% - Accent2 10" xfId="72"/>
    <cellStyle name="20% - Accent2 10 2" xfId="73"/>
    <cellStyle name="20% - Accent2 10 3" xfId="74"/>
    <cellStyle name="20% - Accent2 10 4" xfId="75"/>
    <cellStyle name="20% - Accent2 10 5" xfId="76"/>
    <cellStyle name="20% - Accent2 11" xfId="77"/>
    <cellStyle name="20% - Accent2 11 2" xfId="78"/>
    <cellStyle name="20% - Accent2 11 3" xfId="79"/>
    <cellStyle name="20% - Accent2 11 4" xfId="80"/>
    <cellStyle name="20% - Accent2 11 5" xfId="81"/>
    <cellStyle name="20% - Accent2 12" xfId="82"/>
    <cellStyle name="20% - Accent2 12 2" xfId="83"/>
    <cellStyle name="20% - Accent2 12 3" xfId="84"/>
    <cellStyle name="20% - Accent2 12 4" xfId="85"/>
    <cellStyle name="20% - Accent2 12 5" xfId="86"/>
    <cellStyle name="20% - Accent2 13" xfId="87"/>
    <cellStyle name="20% - Accent2 13 2" xfId="88"/>
    <cellStyle name="20% - Accent2 13 3" xfId="89"/>
    <cellStyle name="20% - Accent2 13 4" xfId="90"/>
    <cellStyle name="20% - Accent2 13 5" xfId="91"/>
    <cellStyle name="20% - Accent2 14" xfId="92"/>
    <cellStyle name="20% - Accent2 14 2" xfId="93"/>
    <cellStyle name="20% - Accent2 14 3" xfId="94"/>
    <cellStyle name="20% - Accent2 14 4" xfId="95"/>
    <cellStyle name="20% - Accent2 14 5" xfId="96"/>
    <cellStyle name="20% - Accent2 15" xfId="97"/>
    <cellStyle name="20% - Accent2 15 2" xfId="98"/>
    <cellStyle name="20% - Accent2 16" xfId="99"/>
    <cellStyle name="20% - Accent2 2" xfId="100"/>
    <cellStyle name="20% - Accent2 2 2" xfId="101"/>
    <cellStyle name="20% - Accent2 2 3" xfId="102"/>
    <cellStyle name="20% - Accent2 2 4" xfId="103"/>
    <cellStyle name="20% - Accent2 2 5" xfId="104"/>
    <cellStyle name="20% - Accent2 3" xfId="105"/>
    <cellStyle name="20% - Accent2 3 2" xfId="106"/>
    <cellStyle name="20% - Accent2 3 3" xfId="107"/>
    <cellStyle name="20% - Accent2 3 4" xfId="108"/>
    <cellStyle name="20% - Accent2 3 5" xfId="109"/>
    <cellStyle name="20% - Accent2 4" xfId="110"/>
    <cellStyle name="20% - Accent2 4 2" xfId="111"/>
    <cellStyle name="20% - Accent2 4 3" xfId="112"/>
    <cellStyle name="20% - Accent2 4 4" xfId="113"/>
    <cellStyle name="20% - Accent2 4 5" xfId="114"/>
    <cellStyle name="20% - Accent2 5" xfId="115"/>
    <cellStyle name="20% - Accent2 5 2" xfId="116"/>
    <cellStyle name="20% - Accent2 5 3" xfId="117"/>
    <cellStyle name="20% - Accent2 5 4" xfId="118"/>
    <cellStyle name="20% - Accent2 5 5" xfId="119"/>
    <cellStyle name="20% - Accent2 6" xfId="120"/>
    <cellStyle name="20% - Accent2 6 2" xfId="121"/>
    <cellStyle name="20% - Accent2 6 3" xfId="122"/>
    <cellStyle name="20% - Accent2 6 4" xfId="123"/>
    <cellStyle name="20% - Accent2 6 5" xfId="124"/>
    <cellStyle name="20% - Accent2 7" xfId="125"/>
    <cellStyle name="20% - Accent2 7 2" xfId="126"/>
    <cellStyle name="20% - Accent2 7 3" xfId="127"/>
    <cellStyle name="20% - Accent2 7 4" xfId="128"/>
    <cellStyle name="20% - Accent2 7 5" xfId="129"/>
    <cellStyle name="20% - Accent2 8" xfId="130"/>
    <cellStyle name="20% - Accent2 8 2" xfId="131"/>
    <cellStyle name="20% - Accent2 8 3" xfId="132"/>
    <cellStyle name="20% - Accent2 8 4" xfId="133"/>
    <cellStyle name="20% - Accent2 8 5" xfId="134"/>
    <cellStyle name="20% - Accent2 9" xfId="135"/>
    <cellStyle name="20% - Accent2 9 2" xfId="136"/>
    <cellStyle name="20% - Accent2 9 3" xfId="137"/>
    <cellStyle name="20% - Accent2 9 4" xfId="138"/>
    <cellStyle name="20% - Accent2 9 5" xfId="139"/>
    <cellStyle name="20% - Accent3 10" xfId="140"/>
    <cellStyle name="20% - Accent3 10 2" xfId="141"/>
    <cellStyle name="20% - Accent3 10 3" xfId="142"/>
    <cellStyle name="20% - Accent3 10 4" xfId="143"/>
    <cellStyle name="20% - Accent3 10 5" xfId="144"/>
    <cellStyle name="20% - Accent3 11" xfId="145"/>
    <cellStyle name="20% - Accent3 11 2" xfId="146"/>
    <cellStyle name="20% - Accent3 11 3" xfId="147"/>
    <cellStyle name="20% - Accent3 11 4" xfId="148"/>
    <cellStyle name="20% - Accent3 11 5" xfId="149"/>
    <cellStyle name="20% - Accent3 12" xfId="150"/>
    <cellStyle name="20% - Accent3 12 2" xfId="151"/>
    <cellStyle name="20% - Accent3 12 3" xfId="152"/>
    <cellStyle name="20% - Accent3 12 4" xfId="153"/>
    <cellStyle name="20% - Accent3 12 5" xfId="154"/>
    <cellStyle name="20% - Accent3 13" xfId="155"/>
    <cellStyle name="20% - Accent3 13 2" xfId="156"/>
    <cellStyle name="20% - Accent3 13 3" xfId="157"/>
    <cellStyle name="20% - Accent3 13 4" xfId="158"/>
    <cellStyle name="20% - Accent3 13 5" xfId="159"/>
    <cellStyle name="20% - Accent3 14" xfId="160"/>
    <cellStyle name="20% - Accent3 14 2" xfId="161"/>
    <cellStyle name="20% - Accent3 14 3" xfId="162"/>
    <cellStyle name="20% - Accent3 14 4" xfId="163"/>
    <cellStyle name="20% - Accent3 14 5" xfId="164"/>
    <cellStyle name="20% - Accent3 15" xfId="165"/>
    <cellStyle name="20% - Accent3 15 2" xfId="166"/>
    <cellStyle name="20% - Accent3 16" xfId="167"/>
    <cellStyle name="20% - Accent3 2" xfId="168"/>
    <cellStyle name="20% - Accent3 2 2" xfId="169"/>
    <cellStyle name="20% - Accent3 2 3" xfId="170"/>
    <cellStyle name="20% - Accent3 2 4" xfId="171"/>
    <cellStyle name="20% - Accent3 2 5" xfId="172"/>
    <cellStyle name="20% - Accent3 3" xfId="173"/>
    <cellStyle name="20% - Accent3 3 2" xfId="174"/>
    <cellStyle name="20% - Accent3 3 3" xfId="175"/>
    <cellStyle name="20% - Accent3 3 4" xfId="176"/>
    <cellStyle name="20% - Accent3 3 5" xfId="177"/>
    <cellStyle name="20% - Accent3 4" xfId="178"/>
    <cellStyle name="20% - Accent3 4 2" xfId="179"/>
    <cellStyle name="20% - Accent3 4 3" xfId="180"/>
    <cellStyle name="20% - Accent3 4 4" xfId="181"/>
    <cellStyle name="20% - Accent3 4 5" xfId="182"/>
    <cellStyle name="20% - Accent3 5" xfId="183"/>
    <cellStyle name="20% - Accent3 5 2" xfId="184"/>
    <cellStyle name="20% - Accent3 5 3" xfId="185"/>
    <cellStyle name="20% - Accent3 5 4" xfId="186"/>
    <cellStyle name="20% - Accent3 5 5" xfId="187"/>
    <cellStyle name="20% - Accent3 6" xfId="188"/>
    <cellStyle name="20% - Accent3 6 2" xfId="189"/>
    <cellStyle name="20% - Accent3 6 3" xfId="190"/>
    <cellStyle name="20% - Accent3 6 4" xfId="191"/>
    <cellStyle name="20% - Accent3 6 5" xfId="192"/>
    <cellStyle name="20% - Accent3 7" xfId="193"/>
    <cellStyle name="20% - Accent3 7 2" xfId="194"/>
    <cellStyle name="20% - Accent3 7 3" xfId="195"/>
    <cellStyle name="20% - Accent3 7 4" xfId="196"/>
    <cellStyle name="20% - Accent3 7 5" xfId="197"/>
    <cellStyle name="20% - Accent3 8" xfId="198"/>
    <cellStyle name="20% - Accent3 8 2" xfId="199"/>
    <cellStyle name="20% - Accent3 8 3" xfId="200"/>
    <cellStyle name="20% - Accent3 8 4" xfId="201"/>
    <cellStyle name="20% - Accent3 8 5" xfId="202"/>
    <cellStyle name="20% - Accent3 9" xfId="203"/>
    <cellStyle name="20% - Accent3 9 2" xfId="204"/>
    <cellStyle name="20% - Accent3 9 3" xfId="205"/>
    <cellStyle name="20% - Accent3 9 4" xfId="206"/>
    <cellStyle name="20% - Accent3 9 5" xfId="207"/>
    <cellStyle name="20% - Accent4 10" xfId="208"/>
    <cellStyle name="20% - Accent4 10 2" xfId="209"/>
    <cellStyle name="20% - Accent4 10 3" xfId="210"/>
    <cellStyle name="20% - Accent4 10 4" xfId="211"/>
    <cellStyle name="20% - Accent4 10 5" xfId="212"/>
    <cellStyle name="20% - Accent4 11" xfId="213"/>
    <cellStyle name="20% - Accent4 11 2" xfId="214"/>
    <cellStyle name="20% - Accent4 11 3" xfId="215"/>
    <cellStyle name="20% - Accent4 11 4" xfId="216"/>
    <cellStyle name="20% - Accent4 11 5" xfId="217"/>
    <cellStyle name="20% - Accent4 12" xfId="218"/>
    <cellStyle name="20% - Accent4 12 2" xfId="219"/>
    <cellStyle name="20% - Accent4 12 3" xfId="220"/>
    <cellStyle name="20% - Accent4 12 4" xfId="221"/>
    <cellStyle name="20% - Accent4 12 5" xfId="222"/>
    <cellStyle name="20% - Accent4 13" xfId="223"/>
    <cellStyle name="20% - Accent4 13 2" xfId="224"/>
    <cellStyle name="20% - Accent4 13 3" xfId="225"/>
    <cellStyle name="20% - Accent4 13 4" xfId="226"/>
    <cellStyle name="20% - Accent4 13 5" xfId="227"/>
    <cellStyle name="20% - Accent4 14" xfId="228"/>
    <cellStyle name="20% - Accent4 14 2" xfId="229"/>
    <cellStyle name="20% - Accent4 14 3" xfId="230"/>
    <cellStyle name="20% - Accent4 14 4" xfId="231"/>
    <cellStyle name="20% - Accent4 14 5" xfId="232"/>
    <cellStyle name="20% - Accent4 15" xfId="233"/>
    <cellStyle name="20% - Accent4 15 2" xfId="234"/>
    <cellStyle name="20% - Accent4 16" xfId="235"/>
    <cellStyle name="20% - Accent4 2" xfId="236"/>
    <cellStyle name="20% - Accent4 2 2" xfId="237"/>
    <cellStyle name="20% - Accent4 2 3" xfId="238"/>
    <cellStyle name="20% - Accent4 2 4" xfId="239"/>
    <cellStyle name="20% - Accent4 2 5" xfId="240"/>
    <cellStyle name="20% - Accent4 3" xfId="241"/>
    <cellStyle name="20% - Accent4 3 2" xfId="242"/>
    <cellStyle name="20% - Accent4 3 3" xfId="243"/>
    <cellStyle name="20% - Accent4 3 4" xfId="244"/>
    <cellStyle name="20% - Accent4 3 5" xfId="245"/>
    <cellStyle name="20% - Accent4 4" xfId="246"/>
    <cellStyle name="20% - Accent4 4 2" xfId="247"/>
    <cellStyle name="20% - Accent4 4 3" xfId="248"/>
    <cellStyle name="20% - Accent4 4 4" xfId="249"/>
    <cellStyle name="20% - Accent4 4 5" xfId="250"/>
    <cellStyle name="20% - Accent4 5" xfId="251"/>
    <cellStyle name="20% - Accent4 5 2" xfId="252"/>
    <cellStyle name="20% - Accent4 5 3" xfId="253"/>
    <cellStyle name="20% - Accent4 5 4" xfId="254"/>
    <cellStyle name="20% - Accent4 5 5" xfId="255"/>
    <cellStyle name="20% - Accent4 6" xfId="256"/>
    <cellStyle name="20% - Accent4 6 2" xfId="257"/>
    <cellStyle name="20% - Accent4 6 3" xfId="258"/>
    <cellStyle name="20% - Accent4 6 4" xfId="259"/>
    <cellStyle name="20% - Accent4 6 5" xfId="260"/>
    <cellStyle name="20% - Accent4 7" xfId="261"/>
    <cellStyle name="20% - Accent4 7 2" xfId="262"/>
    <cellStyle name="20% - Accent4 7 3" xfId="263"/>
    <cellStyle name="20% - Accent4 7 4" xfId="264"/>
    <cellStyle name="20% - Accent4 7 5" xfId="265"/>
    <cellStyle name="20% - Accent4 8" xfId="266"/>
    <cellStyle name="20% - Accent4 8 2" xfId="267"/>
    <cellStyle name="20% - Accent4 8 3" xfId="268"/>
    <cellStyle name="20% - Accent4 8 4" xfId="269"/>
    <cellStyle name="20% - Accent4 8 5" xfId="270"/>
    <cellStyle name="20% - Accent4 9" xfId="271"/>
    <cellStyle name="20% - Accent4 9 2" xfId="272"/>
    <cellStyle name="20% - Accent4 9 3" xfId="273"/>
    <cellStyle name="20% - Accent4 9 4" xfId="274"/>
    <cellStyle name="20% - Accent4 9 5" xfId="275"/>
    <cellStyle name="20% - Accent5 10" xfId="276"/>
    <cellStyle name="20% - Accent5 10 2" xfId="277"/>
    <cellStyle name="20% - Accent5 10 3" xfId="278"/>
    <cellStyle name="20% - Accent5 10 4" xfId="279"/>
    <cellStyle name="20% - Accent5 10 5" xfId="280"/>
    <cellStyle name="20% - Accent5 11" xfId="281"/>
    <cellStyle name="20% - Accent5 11 2" xfId="282"/>
    <cellStyle name="20% - Accent5 11 3" xfId="283"/>
    <cellStyle name="20% - Accent5 11 4" xfId="284"/>
    <cellStyle name="20% - Accent5 11 5" xfId="285"/>
    <cellStyle name="20% - Accent5 12" xfId="286"/>
    <cellStyle name="20% - Accent5 12 2" xfId="287"/>
    <cellStyle name="20% - Accent5 12 3" xfId="288"/>
    <cellStyle name="20% - Accent5 12 4" xfId="289"/>
    <cellStyle name="20% - Accent5 12 5" xfId="290"/>
    <cellStyle name="20% - Accent5 13" xfId="291"/>
    <cellStyle name="20% - Accent5 13 2" xfId="292"/>
    <cellStyle name="20% - Accent5 13 3" xfId="293"/>
    <cellStyle name="20% - Accent5 13 4" xfId="294"/>
    <cellStyle name="20% - Accent5 13 5" xfId="295"/>
    <cellStyle name="20% - Accent5 14" xfId="296"/>
    <cellStyle name="20% - Accent5 14 2" xfId="297"/>
    <cellStyle name="20% - Accent5 14 3" xfId="298"/>
    <cellStyle name="20% - Accent5 14 4" xfId="299"/>
    <cellStyle name="20% - Accent5 14 5" xfId="300"/>
    <cellStyle name="20% - Accent5 15" xfId="301"/>
    <cellStyle name="20% - Accent5 15 2" xfId="302"/>
    <cellStyle name="20% - Accent5 16" xfId="303"/>
    <cellStyle name="20% - Accent5 2" xfId="304"/>
    <cellStyle name="20% - Accent5 2 2" xfId="305"/>
    <cellStyle name="20% - Accent5 2 3" xfId="306"/>
    <cellStyle name="20% - Accent5 2 4" xfId="307"/>
    <cellStyle name="20% - Accent5 2 5" xfId="308"/>
    <cellStyle name="20% - Accent5 3" xfId="309"/>
    <cellStyle name="20% - Accent5 3 2" xfId="310"/>
    <cellStyle name="20% - Accent5 3 3" xfId="311"/>
    <cellStyle name="20% - Accent5 3 4" xfId="312"/>
    <cellStyle name="20% - Accent5 3 5" xfId="313"/>
    <cellStyle name="20% - Accent5 4" xfId="314"/>
    <cellStyle name="20% - Accent5 4 2" xfId="315"/>
    <cellStyle name="20% - Accent5 4 3" xfId="316"/>
    <cellStyle name="20% - Accent5 4 4" xfId="317"/>
    <cellStyle name="20% - Accent5 4 5" xfId="318"/>
    <cellStyle name="20% - Accent5 5" xfId="319"/>
    <cellStyle name="20% - Accent5 5 2" xfId="320"/>
    <cellStyle name="20% - Accent5 5 3" xfId="321"/>
    <cellStyle name="20% - Accent5 5 4" xfId="322"/>
    <cellStyle name="20% - Accent5 5 5" xfId="323"/>
    <cellStyle name="20% - Accent5 6" xfId="324"/>
    <cellStyle name="20% - Accent5 6 2" xfId="325"/>
    <cellStyle name="20% - Accent5 6 3" xfId="326"/>
    <cellStyle name="20% - Accent5 6 4" xfId="327"/>
    <cellStyle name="20% - Accent5 6 5" xfId="328"/>
    <cellStyle name="20% - Accent5 7" xfId="329"/>
    <cellStyle name="20% - Accent5 7 2" xfId="330"/>
    <cellStyle name="20% - Accent5 7 3" xfId="331"/>
    <cellStyle name="20% - Accent5 7 4" xfId="332"/>
    <cellStyle name="20% - Accent5 7 5" xfId="333"/>
    <cellStyle name="20% - Accent5 8" xfId="334"/>
    <cellStyle name="20% - Accent5 8 2" xfId="335"/>
    <cellStyle name="20% - Accent5 8 3" xfId="336"/>
    <cellStyle name="20% - Accent5 8 4" xfId="337"/>
    <cellStyle name="20% - Accent5 8 5" xfId="338"/>
    <cellStyle name="20% - Accent5 9" xfId="339"/>
    <cellStyle name="20% - Accent5 9 2" xfId="340"/>
    <cellStyle name="20% - Accent5 9 3" xfId="341"/>
    <cellStyle name="20% - Accent5 9 4" xfId="342"/>
    <cellStyle name="20% - Accent5 9 5" xfId="343"/>
    <cellStyle name="20% - Accent6 10" xfId="344"/>
    <cellStyle name="20% - Accent6 10 2" xfId="345"/>
    <cellStyle name="20% - Accent6 10 3" xfId="346"/>
    <cellStyle name="20% - Accent6 10 4" xfId="347"/>
    <cellStyle name="20% - Accent6 10 5" xfId="348"/>
    <cellStyle name="20% - Accent6 11" xfId="349"/>
    <cellStyle name="20% - Accent6 11 2" xfId="350"/>
    <cellStyle name="20% - Accent6 11 3" xfId="351"/>
    <cellStyle name="20% - Accent6 11 4" xfId="352"/>
    <cellStyle name="20% - Accent6 11 5" xfId="353"/>
    <cellStyle name="20% - Accent6 12" xfId="354"/>
    <cellStyle name="20% - Accent6 12 2" xfId="355"/>
    <cellStyle name="20% - Accent6 12 3" xfId="356"/>
    <cellStyle name="20% - Accent6 12 4" xfId="357"/>
    <cellStyle name="20% - Accent6 12 5" xfId="358"/>
    <cellStyle name="20% - Accent6 13" xfId="359"/>
    <cellStyle name="20% - Accent6 13 2" xfId="360"/>
    <cellStyle name="20% - Accent6 13 3" xfId="361"/>
    <cellStyle name="20% - Accent6 13 4" xfId="362"/>
    <cellStyle name="20% - Accent6 13 5" xfId="363"/>
    <cellStyle name="20% - Accent6 14" xfId="364"/>
    <cellStyle name="20% - Accent6 14 2" xfId="365"/>
    <cellStyle name="20% - Accent6 14 3" xfId="366"/>
    <cellStyle name="20% - Accent6 14 4" xfId="367"/>
    <cellStyle name="20% - Accent6 14 5" xfId="368"/>
    <cellStyle name="20% - Accent6 15" xfId="369"/>
    <cellStyle name="20% - Accent6 15 2" xfId="370"/>
    <cellStyle name="20% - Accent6 16" xfId="371"/>
    <cellStyle name="20% - Accent6 2" xfId="372"/>
    <cellStyle name="20% - Accent6 2 2" xfId="373"/>
    <cellStyle name="20% - Accent6 2 3" xfId="374"/>
    <cellStyle name="20% - Accent6 2 4" xfId="375"/>
    <cellStyle name="20% - Accent6 2 5" xfId="376"/>
    <cellStyle name="20% - Accent6 3" xfId="377"/>
    <cellStyle name="20% - Accent6 3 2" xfId="378"/>
    <cellStyle name="20% - Accent6 3 3" xfId="379"/>
    <cellStyle name="20% - Accent6 3 4" xfId="380"/>
    <cellStyle name="20% - Accent6 3 5" xfId="381"/>
    <cellStyle name="20% - Accent6 4" xfId="382"/>
    <cellStyle name="20% - Accent6 4 2" xfId="383"/>
    <cellStyle name="20% - Accent6 4 3" xfId="384"/>
    <cellStyle name="20% - Accent6 4 4" xfId="385"/>
    <cellStyle name="20% - Accent6 4 5" xfId="386"/>
    <cellStyle name="20% - Accent6 5" xfId="387"/>
    <cellStyle name="20% - Accent6 5 2" xfId="388"/>
    <cellStyle name="20% - Accent6 5 3" xfId="389"/>
    <cellStyle name="20% - Accent6 5 4" xfId="390"/>
    <cellStyle name="20% - Accent6 5 5" xfId="391"/>
    <cellStyle name="20% - Accent6 6" xfId="392"/>
    <cellStyle name="20% - Accent6 6 2" xfId="393"/>
    <cellStyle name="20% - Accent6 6 3" xfId="394"/>
    <cellStyle name="20% - Accent6 6 4" xfId="395"/>
    <cellStyle name="20% - Accent6 6 5" xfId="396"/>
    <cellStyle name="20% - Accent6 7" xfId="397"/>
    <cellStyle name="20% - Accent6 7 2" xfId="398"/>
    <cellStyle name="20% - Accent6 7 3" xfId="399"/>
    <cellStyle name="20% - Accent6 7 4" xfId="400"/>
    <cellStyle name="20% - Accent6 7 5" xfId="401"/>
    <cellStyle name="20% - Accent6 8" xfId="402"/>
    <cellStyle name="20% - Accent6 8 2" xfId="403"/>
    <cellStyle name="20% - Accent6 8 3" xfId="404"/>
    <cellStyle name="20% - Accent6 8 4" xfId="405"/>
    <cellStyle name="20% - Accent6 8 5" xfId="406"/>
    <cellStyle name="20% - Accent6 9" xfId="407"/>
    <cellStyle name="20% - Accent6 9 2" xfId="408"/>
    <cellStyle name="20% - Accent6 9 3" xfId="409"/>
    <cellStyle name="20% - Accent6 9 4" xfId="410"/>
    <cellStyle name="20% - Accent6 9 5" xfId="411"/>
    <cellStyle name="40% - Accent1 10" xfId="412"/>
    <cellStyle name="40% - Accent1 10 2" xfId="413"/>
    <cellStyle name="40% - Accent1 10 3" xfId="414"/>
    <cellStyle name="40% - Accent1 10 4" xfId="415"/>
    <cellStyle name="40% - Accent1 10 5" xfId="416"/>
    <cellStyle name="40% - Accent1 11" xfId="417"/>
    <cellStyle name="40% - Accent1 11 2" xfId="418"/>
    <cellStyle name="40% - Accent1 11 3" xfId="419"/>
    <cellStyle name="40% - Accent1 11 4" xfId="420"/>
    <cellStyle name="40% - Accent1 11 5" xfId="421"/>
    <cellStyle name="40% - Accent1 12" xfId="422"/>
    <cellStyle name="40% - Accent1 12 2" xfId="423"/>
    <cellStyle name="40% - Accent1 12 3" xfId="424"/>
    <cellStyle name="40% - Accent1 12 4" xfId="425"/>
    <cellStyle name="40% - Accent1 12 5" xfId="426"/>
    <cellStyle name="40% - Accent1 13" xfId="427"/>
    <cellStyle name="40% - Accent1 13 2" xfId="428"/>
    <cellStyle name="40% - Accent1 13 3" xfId="429"/>
    <cellStyle name="40% - Accent1 13 4" xfId="430"/>
    <cellStyle name="40% - Accent1 13 5" xfId="431"/>
    <cellStyle name="40% - Accent1 14" xfId="432"/>
    <cellStyle name="40% - Accent1 14 2" xfId="433"/>
    <cellStyle name="40% - Accent1 14 3" xfId="434"/>
    <cellStyle name="40% - Accent1 14 4" xfId="435"/>
    <cellStyle name="40% - Accent1 14 5" xfId="436"/>
    <cellStyle name="40% - Accent1 15" xfId="437"/>
    <cellStyle name="40% - Accent1 15 2" xfId="438"/>
    <cellStyle name="40% - Accent1 16" xfId="439"/>
    <cellStyle name="40% - Accent1 2" xfId="440"/>
    <cellStyle name="40% - Accent1 2 2" xfId="441"/>
    <cellStyle name="40% - Accent1 2 3" xfId="442"/>
    <cellStyle name="40% - Accent1 2 4" xfId="443"/>
    <cellStyle name="40% - Accent1 2 5" xfId="444"/>
    <cellStyle name="40% - Accent1 3" xfId="445"/>
    <cellStyle name="40% - Accent1 3 2" xfId="446"/>
    <cellStyle name="40% - Accent1 3 3" xfId="447"/>
    <cellStyle name="40% - Accent1 3 4" xfId="448"/>
    <cellStyle name="40% - Accent1 3 5" xfId="449"/>
    <cellStyle name="40% - Accent1 4" xfId="450"/>
    <cellStyle name="40% - Accent1 4 2" xfId="451"/>
    <cellStyle name="40% - Accent1 4 3" xfId="452"/>
    <cellStyle name="40% - Accent1 4 4" xfId="453"/>
    <cellStyle name="40% - Accent1 4 5" xfId="454"/>
    <cellStyle name="40% - Accent1 5" xfId="455"/>
    <cellStyle name="40% - Accent1 5 2" xfId="456"/>
    <cellStyle name="40% - Accent1 5 3" xfId="457"/>
    <cellStyle name="40% - Accent1 5 4" xfId="458"/>
    <cellStyle name="40% - Accent1 5 5" xfId="459"/>
    <cellStyle name="40% - Accent1 6" xfId="460"/>
    <cellStyle name="40% - Accent1 6 2" xfId="461"/>
    <cellStyle name="40% - Accent1 6 3" xfId="462"/>
    <cellStyle name="40% - Accent1 6 4" xfId="463"/>
    <cellStyle name="40% - Accent1 6 5" xfId="464"/>
    <cellStyle name="40% - Accent1 7" xfId="465"/>
    <cellStyle name="40% - Accent1 7 2" xfId="466"/>
    <cellStyle name="40% - Accent1 7 3" xfId="467"/>
    <cellStyle name="40% - Accent1 7 4" xfId="468"/>
    <cellStyle name="40% - Accent1 7 5" xfId="469"/>
    <cellStyle name="40% - Accent1 8" xfId="470"/>
    <cellStyle name="40% - Accent1 8 2" xfId="471"/>
    <cellStyle name="40% - Accent1 8 3" xfId="472"/>
    <cellStyle name="40% - Accent1 8 4" xfId="473"/>
    <cellStyle name="40% - Accent1 8 5" xfId="474"/>
    <cellStyle name="40% - Accent1 9" xfId="475"/>
    <cellStyle name="40% - Accent1 9 2" xfId="476"/>
    <cellStyle name="40% - Accent1 9 3" xfId="477"/>
    <cellStyle name="40% - Accent1 9 4" xfId="478"/>
    <cellStyle name="40% - Accent1 9 5" xfId="479"/>
    <cellStyle name="40% - Accent2 10" xfId="480"/>
    <cellStyle name="40% - Accent2 10 2" xfId="481"/>
    <cellStyle name="40% - Accent2 10 3" xfId="482"/>
    <cellStyle name="40% - Accent2 10 4" xfId="483"/>
    <cellStyle name="40% - Accent2 10 5" xfId="484"/>
    <cellStyle name="40% - Accent2 11" xfId="485"/>
    <cellStyle name="40% - Accent2 11 2" xfId="486"/>
    <cellStyle name="40% - Accent2 11 3" xfId="487"/>
    <cellStyle name="40% - Accent2 11 4" xfId="488"/>
    <cellStyle name="40% - Accent2 11 5" xfId="489"/>
    <cellStyle name="40% - Accent2 12" xfId="490"/>
    <cellStyle name="40% - Accent2 12 2" xfId="491"/>
    <cellStyle name="40% - Accent2 12 3" xfId="492"/>
    <cellStyle name="40% - Accent2 12 4" xfId="493"/>
    <cellStyle name="40% - Accent2 12 5" xfId="494"/>
    <cellStyle name="40% - Accent2 13" xfId="495"/>
    <cellStyle name="40% - Accent2 13 2" xfId="496"/>
    <cellStyle name="40% - Accent2 13 3" xfId="497"/>
    <cellStyle name="40% - Accent2 13 4" xfId="498"/>
    <cellStyle name="40% - Accent2 13 5" xfId="499"/>
    <cellStyle name="40% - Accent2 14" xfId="500"/>
    <cellStyle name="40% - Accent2 14 2" xfId="501"/>
    <cellStyle name="40% - Accent2 14 3" xfId="502"/>
    <cellStyle name="40% - Accent2 14 4" xfId="503"/>
    <cellStyle name="40% - Accent2 14 5" xfId="504"/>
    <cellStyle name="40% - Accent2 15" xfId="505"/>
    <cellStyle name="40% - Accent2 15 2" xfId="506"/>
    <cellStyle name="40% - Accent2 16" xfId="507"/>
    <cellStyle name="40% - Accent2 2" xfId="508"/>
    <cellStyle name="40% - Accent2 2 2" xfId="509"/>
    <cellStyle name="40% - Accent2 2 3" xfId="510"/>
    <cellStyle name="40% - Accent2 2 4" xfId="511"/>
    <cellStyle name="40% - Accent2 2 5" xfId="512"/>
    <cellStyle name="40% - Accent2 3" xfId="513"/>
    <cellStyle name="40% - Accent2 3 2" xfId="514"/>
    <cellStyle name="40% - Accent2 3 3" xfId="515"/>
    <cellStyle name="40% - Accent2 3 4" xfId="516"/>
    <cellStyle name="40% - Accent2 3 5" xfId="517"/>
    <cellStyle name="40% - Accent2 4" xfId="518"/>
    <cellStyle name="40% - Accent2 4 2" xfId="519"/>
    <cellStyle name="40% - Accent2 4 3" xfId="520"/>
    <cellStyle name="40% - Accent2 4 4" xfId="521"/>
    <cellStyle name="40% - Accent2 4 5" xfId="522"/>
    <cellStyle name="40% - Accent2 5" xfId="523"/>
    <cellStyle name="40% - Accent2 5 2" xfId="524"/>
    <cellStyle name="40% - Accent2 5 3" xfId="525"/>
    <cellStyle name="40% - Accent2 5 4" xfId="526"/>
    <cellStyle name="40% - Accent2 5 5" xfId="527"/>
    <cellStyle name="40% - Accent2 6" xfId="528"/>
    <cellStyle name="40% - Accent2 6 2" xfId="529"/>
    <cellStyle name="40% - Accent2 6 3" xfId="530"/>
    <cellStyle name="40% - Accent2 6 4" xfId="531"/>
    <cellStyle name="40% - Accent2 6 5" xfId="532"/>
    <cellStyle name="40% - Accent2 7" xfId="533"/>
    <cellStyle name="40% - Accent2 7 2" xfId="534"/>
    <cellStyle name="40% - Accent2 7 3" xfId="535"/>
    <cellStyle name="40% - Accent2 7 4" xfId="536"/>
    <cellStyle name="40% - Accent2 7 5" xfId="537"/>
    <cellStyle name="40% - Accent2 8" xfId="538"/>
    <cellStyle name="40% - Accent2 8 2" xfId="539"/>
    <cellStyle name="40% - Accent2 8 3" xfId="540"/>
    <cellStyle name="40% - Accent2 8 4" xfId="541"/>
    <cellStyle name="40% - Accent2 8 5" xfId="542"/>
    <cellStyle name="40% - Accent2 9" xfId="543"/>
    <cellStyle name="40% - Accent2 9 2" xfId="544"/>
    <cellStyle name="40% - Accent2 9 3" xfId="545"/>
    <cellStyle name="40% - Accent2 9 4" xfId="546"/>
    <cellStyle name="40% - Accent2 9 5" xfId="547"/>
    <cellStyle name="40% - Accent3 10" xfId="548"/>
    <cellStyle name="40% - Accent3 10 2" xfId="549"/>
    <cellStyle name="40% - Accent3 10 3" xfId="550"/>
    <cellStyle name="40% - Accent3 10 4" xfId="551"/>
    <cellStyle name="40% - Accent3 10 5" xfId="552"/>
    <cellStyle name="40% - Accent3 11" xfId="553"/>
    <cellStyle name="40% - Accent3 11 2" xfId="554"/>
    <cellStyle name="40% - Accent3 11 3" xfId="555"/>
    <cellStyle name="40% - Accent3 11 4" xfId="556"/>
    <cellStyle name="40% - Accent3 11 5" xfId="557"/>
    <cellStyle name="40% - Accent3 12" xfId="558"/>
    <cellStyle name="40% - Accent3 12 2" xfId="559"/>
    <cellStyle name="40% - Accent3 12 3" xfId="560"/>
    <cellStyle name="40% - Accent3 12 4" xfId="561"/>
    <cellStyle name="40% - Accent3 12 5" xfId="562"/>
    <cellStyle name="40% - Accent3 13" xfId="563"/>
    <cellStyle name="40% - Accent3 13 2" xfId="564"/>
    <cellStyle name="40% - Accent3 13 3" xfId="565"/>
    <cellStyle name="40% - Accent3 13 4" xfId="566"/>
    <cellStyle name="40% - Accent3 13 5" xfId="567"/>
    <cellStyle name="40% - Accent3 14" xfId="568"/>
    <cellStyle name="40% - Accent3 14 2" xfId="569"/>
    <cellStyle name="40% - Accent3 14 3" xfId="570"/>
    <cellStyle name="40% - Accent3 14 4" xfId="571"/>
    <cellStyle name="40% - Accent3 14 5" xfId="572"/>
    <cellStyle name="40% - Accent3 15" xfId="573"/>
    <cellStyle name="40% - Accent3 15 2" xfId="574"/>
    <cellStyle name="40% - Accent3 16" xfId="575"/>
    <cellStyle name="40% - Accent3 2" xfId="576"/>
    <cellStyle name="40% - Accent3 2 2" xfId="577"/>
    <cellStyle name="40% - Accent3 2 3" xfId="578"/>
    <cellStyle name="40% - Accent3 2 4" xfId="579"/>
    <cellStyle name="40% - Accent3 2 5" xfId="580"/>
    <cellStyle name="40% - Accent3 3" xfId="581"/>
    <cellStyle name="40% - Accent3 3 2" xfId="582"/>
    <cellStyle name="40% - Accent3 3 3" xfId="583"/>
    <cellStyle name="40% - Accent3 3 4" xfId="584"/>
    <cellStyle name="40% - Accent3 3 5" xfId="585"/>
    <cellStyle name="40% - Accent3 4" xfId="586"/>
    <cellStyle name="40% - Accent3 4 2" xfId="587"/>
    <cellStyle name="40% - Accent3 4 3" xfId="588"/>
    <cellStyle name="40% - Accent3 4 4" xfId="589"/>
    <cellStyle name="40% - Accent3 4 5" xfId="590"/>
    <cellStyle name="40% - Accent3 5" xfId="591"/>
    <cellStyle name="40% - Accent3 5 2" xfId="592"/>
    <cellStyle name="40% - Accent3 5 3" xfId="593"/>
    <cellStyle name="40% - Accent3 5 4" xfId="594"/>
    <cellStyle name="40% - Accent3 5 5" xfId="595"/>
    <cellStyle name="40% - Accent3 6" xfId="596"/>
    <cellStyle name="40% - Accent3 6 2" xfId="597"/>
    <cellStyle name="40% - Accent3 6 3" xfId="598"/>
    <cellStyle name="40% - Accent3 6 4" xfId="599"/>
    <cellStyle name="40% - Accent3 6 5" xfId="600"/>
    <cellStyle name="40% - Accent3 7" xfId="601"/>
    <cellStyle name="40% - Accent3 7 2" xfId="602"/>
    <cellStyle name="40% - Accent3 7 3" xfId="603"/>
    <cellStyle name="40% - Accent3 7 4" xfId="604"/>
    <cellStyle name="40% - Accent3 7 5" xfId="605"/>
    <cellStyle name="40% - Accent3 8" xfId="606"/>
    <cellStyle name="40% - Accent3 8 2" xfId="607"/>
    <cellStyle name="40% - Accent3 8 3" xfId="608"/>
    <cellStyle name="40% - Accent3 8 4" xfId="609"/>
    <cellStyle name="40% - Accent3 8 5" xfId="610"/>
    <cellStyle name="40% - Accent3 9" xfId="611"/>
    <cellStyle name="40% - Accent3 9 2" xfId="612"/>
    <cellStyle name="40% - Accent3 9 3" xfId="613"/>
    <cellStyle name="40% - Accent3 9 4" xfId="614"/>
    <cellStyle name="40% - Accent3 9 5" xfId="615"/>
    <cellStyle name="40% - Accent4 10" xfId="616"/>
    <cellStyle name="40% - Accent4 10 2" xfId="617"/>
    <cellStyle name="40% - Accent4 10 3" xfId="618"/>
    <cellStyle name="40% - Accent4 10 4" xfId="619"/>
    <cellStyle name="40% - Accent4 10 5" xfId="620"/>
    <cellStyle name="40% - Accent4 11" xfId="621"/>
    <cellStyle name="40% - Accent4 11 2" xfId="622"/>
    <cellStyle name="40% - Accent4 11 3" xfId="623"/>
    <cellStyle name="40% - Accent4 11 4" xfId="624"/>
    <cellStyle name="40% - Accent4 11 5" xfId="625"/>
    <cellStyle name="40% - Accent4 12" xfId="626"/>
    <cellStyle name="40% - Accent4 12 2" xfId="627"/>
    <cellStyle name="40% - Accent4 12 3" xfId="628"/>
    <cellStyle name="40% - Accent4 12 4" xfId="629"/>
    <cellStyle name="40% - Accent4 12 5" xfId="630"/>
    <cellStyle name="40% - Accent4 13" xfId="631"/>
    <cellStyle name="40% - Accent4 13 2" xfId="632"/>
    <cellStyle name="40% - Accent4 13 3" xfId="633"/>
    <cellStyle name="40% - Accent4 13 4" xfId="634"/>
    <cellStyle name="40% - Accent4 13 5" xfId="635"/>
    <cellStyle name="40% - Accent4 14" xfId="636"/>
    <cellStyle name="40% - Accent4 14 2" xfId="637"/>
    <cellStyle name="40% - Accent4 14 3" xfId="638"/>
    <cellStyle name="40% - Accent4 14 4" xfId="639"/>
    <cellStyle name="40% - Accent4 14 5" xfId="640"/>
    <cellStyle name="40% - Accent4 15" xfId="641"/>
    <cellStyle name="40% - Accent4 15 2" xfId="642"/>
    <cellStyle name="40% - Accent4 16" xfId="643"/>
    <cellStyle name="40% - Accent4 2" xfId="644"/>
    <cellStyle name="40% - Accent4 2 2" xfId="645"/>
    <cellStyle name="40% - Accent4 2 3" xfId="646"/>
    <cellStyle name="40% - Accent4 2 4" xfId="647"/>
    <cellStyle name="40% - Accent4 2 5" xfId="648"/>
    <cellStyle name="40% - Accent4 3" xfId="649"/>
    <cellStyle name="40% - Accent4 3 2" xfId="650"/>
    <cellStyle name="40% - Accent4 3 3" xfId="651"/>
    <cellStyle name="40% - Accent4 3 4" xfId="652"/>
    <cellStyle name="40% - Accent4 3 5" xfId="653"/>
    <cellStyle name="40% - Accent4 4" xfId="654"/>
    <cellStyle name="40% - Accent4 4 2" xfId="655"/>
    <cellStyle name="40% - Accent4 4 3" xfId="656"/>
    <cellStyle name="40% - Accent4 4 4" xfId="657"/>
    <cellStyle name="40% - Accent4 4 5" xfId="658"/>
    <cellStyle name="40% - Accent4 5" xfId="659"/>
    <cellStyle name="40% - Accent4 5 2" xfId="660"/>
    <cellStyle name="40% - Accent4 5 3" xfId="661"/>
    <cellStyle name="40% - Accent4 5 4" xfId="662"/>
    <cellStyle name="40% - Accent4 5 5" xfId="663"/>
    <cellStyle name="40% - Accent4 6" xfId="664"/>
    <cellStyle name="40% - Accent4 6 2" xfId="665"/>
    <cellStyle name="40% - Accent4 6 3" xfId="666"/>
    <cellStyle name="40% - Accent4 6 4" xfId="667"/>
    <cellStyle name="40% - Accent4 6 5" xfId="668"/>
    <cellStyle name="40% - Accent4 7" xfId="669"/>
    <cellStyle name="40% - Accent4 7 2" xfId="670"/>
    <cellStyle name="40% - Accent4 7 3" xfId="671"/>
    <cellStyle name="40% - Accent4 7 4" xfId="672"/>
    <cellStyle name="40% - Accent4 7 5" xfId="673"/>
    <cellStyle name="40% - Accent4 8" xfId="674"/>
    <cellStyle name="40% - Accent4 8 2" xfId="675"/>
    <cellStyle name="40% - Accent4 8 3" xfId="676"/>
    <cellStyle name="40% - Accent4 8 4" xfId="677"/>
    <cellStyle name="40% - Accent4 8 5" xfId="678"/>
    <cellStyle name="40% - Accent4 9" xfId="679"/>
    <cellStyle name="40% - Accent4 9 2" xfId="680"/>
    <cellStyle name="40% - Accent4 9 3" xfId="681"/>
    <cellStyle name="40% - Accent4 9 4" xfId="682"/>
    <cellStyle name="40% - Accent4 9 5" xfId="683"/>
    <cellStyle name="40% - Accent5 10" xfId="684"/>
    <cellStyle name="40% - Accent5 10 2" xfId="685"/>
    <cellStyle name="40% - Accent5 10 3" xfId="686"/>
    <cellStyle name="40% - Accent5 10 4" xfId="687"/>
    <cellStyle name="40% - Accent5 10 5" xfId="688"/>
    <cellStyle name="40% - Accent5 11" xfId="689"/>
    <cellStyle name="40% - Accent5 11 2" xfId="690"/>
    <cellStyle name="40% - Accent5 11 3" xfId="691"/>
    <cellStyle name="40% - Accent5 11 4" xfId="692"/>
    <cellStyle name="40% - Accent5 11 5" xfId="693"/>
    <cellStyle name="40% - Accent5 12" xfId="694"/>
    <cellStyle name="40% - Accent5 12 2" xfId="695"/>
    <cellStyle name="40% - Accent5 12 3" xfId="696"/>
    <cellStyle name="40% - Accent5 12 4" xfId="697"/>
    <cellStyle name="40% - Accent5 12 5" xfId="698"/>
    <cellStyle name="40% - Accent5 13" xfId="699"/>
    <cellStyle name="40% - Accent5 13 2" xfId="700"/>
    <cellStyle name="40% - Accent5 13 3" xfId="701"/>
    <cellStyle name="40% - Accent5 13 4" xfId="702"/>
    <cellStyle name="40% - Accent5 13 5" xfId="703"/>
    <cellStyle name="40% - Accent5 14" xfId="704"/>
    <cellStyle name="40% - Accent5 14 2" xfId="705"/>
    <cellStyle name="40% - Accent5 14 3" xfId="706"/>
    <cellStyle name="40% - Accent5 14 4" xfId="707"/>
    <cellStyle name="40% - Accent5 14 5" xfId="708"/>
    <cellStyle name="40% - Accent5 15" xfId="709"/>
    <cellStyle name="40% - Accent5 15 2" xfId="710"/>
    <cellStyle name="40% - Accent5 16" xfId="711"/>
    <cellStyle name="40% - Accent5 2" xfId="712"/>
    <cellStyle name="40% - Accent5 2 2" xfId="713"/>
    <cellStyle name="40% - Accent5 2 3" xfId="714"/>
    <cellStyle name="40% - Accent5 2 4" xfId="715"/>
    <cellStyle name="40% - Accent5 2 5" xfId="716"/>
    <cellStyle name="40% - Accent5 3" xfId="717"/>
    <cellStyle name="40% - Accent5 3 2" xfId="718"/>
    <cellStyle name="40% - Accent5 3 3" xfId="719"/>
    <cellStyle name="40% - Accent5 3 4" xfId="720"/>
    <cellStyle name="40% - Accent5 3 5" xfId="721"/>
    <cellStyle name="40% - Accent5 4" xfId="722"/>
    <cellStyle name="40% - Accent5 4 2" xfId="723"/>
    <cellStyle name="40% - Accent5 4 3" xfId="724"/>
    <cellStyle name="40% - Accent5 4 4" xfId="725"/>
    <cellStyle name="40% - Accent5 4 5" xfId="726"/>
    <cellStyle name="40% - Accent5 5" xfId="727"/>
    <cellStyle name="40% - Accent5 5 2" xfId="728"/>
    <cellStyle name="40% - Accent5 5 3" xfId="729"/>
    <cellStyle name="40% - Accent5 5 4" xfId="730"/>
    <cellStyle name="40% - Accent5 5 5" xfId="731"/>
    <cellStyle name="40% - Accent5 6" xfId="732"/>
    <cellStyle name="40% - Accent5 6 2" xfId="733"/>
    <cellStyle name="40% - Accent5 6 3" xfId="734"/>
    <cellStyle name="40% - Accent5 6 4" xfId="735"/>
    <cellStyle name="40% - Accent5 6 5" xfId="736"/>
    <cellStyle name="40% - Accent5 7" xfId="737"/>
    <cellStyle name="40% - Accent5 7 2" xfId="738"/>
    <cellStyle name="40% - Accent5 7 3" xfId="739"/>
    <cellStyle name="40% - Accent5 7 4" xfId="740"/>
    <cellStyle name="40% - Accent5 7 5" xfId="741"/>
    <cellStyle name="40% - Accent5 8" xfId="742"/>
    <cellStyle name="40% - Accent5 8 2" xfId="743"/>
    <cellStyle name="40% - Accent5 8 3" xfId="744"/>
    <cellStyle name="40% - Accent5 8 4" xfId="745"/>
    <cellStyle name="40% - Accent5 8 5" xfId="746"/>
    <cellStyle name="40% - Accent5 9" xfId="747"/>
    <cellStyle name="40% - Accent5 9 2" xfId="748"/>
    <cellStyle name="40% - Accent5 9 3" xfId="749"/>
    <cellStyle name="40% - Accent5 9 4" xfId="750"/>
    <cellStyle name="40% - Accent5 9 5" xfId="751"/>
    <cellStyle name="40% - Accent6 10" xfId="752"/>
    <cellStyle name="40% - Accent6 10 2" xfId="753"/>
    <cellStyle name="40% - Accent6 10 3" xfId="754"/>
    <cellStyle name="40% - Accent6 10 4" xfId="755"/>
    <cellStyle name="40% - Accent6 10 5" xfId="756"/>
    <cellStyle name="40% - Accent6 11" xfId="757"/>
    <cellStyle name="40% - Accent6 11 2" xfId="758"/>
    <cellStyle name="40% - Accent6 11 3" xfId="759"/>
    <cellStyle name="40% - Accent6 11 4" xfId="760"/>
    <cellStyle name="40% - Accent6 11 5" xfId="761"/>
    <cellStyle name="40% - Accent6 12" xfId="762"/>
    <cellStyle name="40% - Accent6 12 2" xfId="763"/>
    <cellStyle name="40% - Accent6 12 3" xfId="764"/>
    <cellStyle name="40% - Accent6 12 4" xfId="765"/>
    <cellStyle name="40% - Accent6 12 5" xfId="766"/>
    <cellStyle name="40% - Accent6 13" xfId="767"/>
    <cellStyle name="40% - Accent6 13 2" xfId="768"/>
    <cellStyle name="40% - Accent6 13 3" xfId="769"/>
    <cellStyle name="40% - Accent6 13 4" xfId="770"/>
    <cellStyle name="40% - Accent6 13 5" xfId="771"/>
    <cellStyle name="40% - Accent6 14" xfId="772"/>
    <cellStyle name="40% - Accent6 14 2" xfId="773"/>
    <cellStyle name="40% - Accent6 14 3" xfId="774"/>
    <cellStyle name="40% - Accent6 14 4" xfId="775"/>
    <cellStyle name="40% - Accent6 14 5" xfId="776"/>
    <cellStyle name="40% - Accent6 15" xfId="777"/>
    <cellStyle name="40% - Accent6 15 2" xfId="778"/>
    <cellStyle name="40% - Accent6 16" xfId="779"/>
    <cellStyle name="40% - Accent6 2" xfId="780"/>
    <cellStyle name="40% - Accent6 2 2" xfId="781"/>
    <cellStyle name="40% - Accent6 2 3" xfId="782"/>
    <cellStyle name="40% - Accent6 2 4" xfId="783"/>
    <cellStyle name="40% - Accent6 2 5" xfId="784"/>
    <cellStyle name="40% - Accent6 3" xfId="785"/>
    <cellStyle name="40% - Accent6 3 2" xfId="786"/>
    <cellStyle name="40% - Accent6 3 3" xfId="787"/>
    <cellStyle name="40% - Accent6 3 4" xfId="788"/>
    <cellStyle name="40% - Accent6 3 5" xfId="789"/>
    <cellStyle name="40% - Accent6 4" xfId="790"/>
    <cellStyle name="40% - Accent6 4 2" xfId="791"/>
    <cellStyle name="40% - Accent6 4 3" xfId="792"/>
    <cellStyle name="40% - Accent6 4 4" xfId="793"/>
    <cellStyle name="40% - Accent6 4 5" xfId="794"/>
    <cellStyle name="40% - Accent6 5" xfId="795"/>
    <cellStyle name="40% - Accent6 5 2" xfId="796"/>
    <cellStyle name="40% - Accent6 5 3" xfId="797"/>
    <cellStyle name="40% - Accent6 5 4" xfId="798"/>
    <cellStyle name="40% - Accent6 5 5" xfId="799"/>
    <cellStyle name="40% - Accent6 6" xfId="800"/>
    <cellStyle name="40% - Accent6 6 2" xfId="801"/>
    <cellStyle name="40% - Accent6 6 3" xfId="802"/>
    <cellStyle name="40% - Accent6 6 4" xfId="803"/>
    <cellStyle name="40% - Accent6 6 5" xfId="804"/>
    <cellStyle name="40% - Accent6 7" xfId="805"/>
    <cellStyle name="40% - Accent6 7 2" xfId="806"/>
    <cellStyle name="40% - Accent6 7 3" xfId="807"/>
    <cellStyle name="40% - Accent6 7 4" xfId="808"/>
    <cellStyle name="40% - Accent6 7 5" xfId="809"/>
    <cellStyle name="40% - Accent6 8" xfId="810"/>
    <cellStyle name="40% - Accent6 8 2" xfId="811"/>
    <cellStyle name="40% - Accent6 8 3" xfId="812"/>
    <cellStyle name="40% - Accent6 8 4" xfId="813"/>
    <cellStyle name="40% - Accent6 8 5" xfId="814"/>
    <cellStyle name="40% - Accent6 9" xfId="815"/>
    <cellStyle name="40% - Accent6 9 2" xfId="816"/>
    <cellStyle name="40% - Accent6 9 3" xfId="817"/>
    <cellStyle name="40% - Accent6 9 4" xfId="818"/>
    <cellStyle name="40% - Accent6 9 5" xfId="819"/>
    <cellStyle name="60% - Accent1 10" xfId="820"/>
    <cellStyle name="60% - Accent1 10 2" xfId="821"/>
    <cellStyle name="60% - Accent1 10 3" xfId="822"/>
    <cellStyle name="60% - Accent1 10 4" xfId="823"/>
    <cellStyle name="60% - Accent1 10 5" xfId="824"/>
    <cellStyle name="60% - Accent1 11" xfId="825"/>
    <cellStyle name="60% - Accent1 11 2" xfId="826"/>
    <cellStyle name="60% - Accent1 11 3" xfId="827"/>
    <cellStyle name="60% - Accent1 11 4" xfId="828"/>
    <cellStyle name="60% - Accent1 11 5" xfId="829"/>
    <cellStyle name="60% - Accent1 12" xfId="830"/>
    <cellStyle name="60% - Accent1 12 2" xfId="831"/>
    <cellStyle name="60% - Accent1 12 3" xfId="832"/>
    <cellStyle name="60% - Accent1 12 4" xfId="833"/>
    <cellStyle name="60% - Accent1 12 5" xfId="834"/>
    <cellStyle name="60% - Accent1 13" xfId="835"/>
    <cellStyle name="60% - Accent1 13 2" xfId="836"/>
    <cellStyle name="60% - Accent1 13 3" xfId="837"/>
    <cellStyle name="60% - Accent1 13 4" xfId="838"/>
    <cellStyle name="60% - Accent1 13 5" xfId="839"/>
    <cellStyle name="60% - Accent1 14" xfId="840"/>
    <cellStyle name="60% - Accent1 14 2" xfId="841"/>
    <cellStyle name="60% - Accent1 14 3" xfId="842"/>
    <cellStyle name="60% - Accent1 14 4" xfId="843"/>
    <cellStyle name="60% - Accent1 14 5" xfId="844"/>
    <cellStyle name="60% - Accent1 15" xfId="845"/>
    <cellStyle name="60% - Accent1 16" xfId="846"/>
    <cellStyle name="60% - Accent1 17" xfId="847"/>
    <cellStyle name="60% - Accent1 18" xfId="848"/>
    <cellStyle name="60% - Accent1 18 2" xfId="849"/>
    <cellStyle name="60% - Accent1 19" xfId="850"/>
    <cellStyle name="60% - Accent1 2" xfId="851"/>
    <cellStyle name="60% - Accent1 2 2" xfId="852"/>
    <cellStyle name="60% - Accent1 2 3" xfId="853"/>
    <cellStyle name="60% - Accent1 2 4" xfId="854"/>
    <cellStyle name="60% - Accent1 2 5" xfId="855"/>
    <cellStyle name="60% - Accent1 3" xfId="856"/>
    <cellStyle name="60% - Accent1 3 2" xfId="857"/>
    <cellStyle name="60% - Accent1 3 3" xfId="858"/>
    <cellStyle name="60% - Accent1 3 4" xfId="859"/>
    <cellStyle name="60% - Accent1 3 5" xfId="860"/>
    <cellStyle name="60% - Accent1 4" xfId="861"/>
    <cellStyle name="60% - Accent1 4 2" xfId="862"/>
    <cellStyle name="60% - Accent1 4 3" xfId="863"/>
    <cellStyle name="60% - Accent1 4 4" xfId="864"/>
    <cellStyle name="60% - Accent1 4 5" xfId="865"/>
    <cellStyle name="60% - Accent1 5" xfId="866"/>
    <cellStyle name="60% - Accent1 5 2" xfId="867"/>
    <cellStyle name="60% - Accent1 5 3" xfId="868"/>
    <cellStyle name="60% - Accent1 5 4" xfId="869"/>
    <cellStyle name="60% - Accent1 5 5" xfId="870"/>
    <cellStyle name="60% - Accent1 6" xfId="871"/>
    <cellStyle name="60% - Accent1 6 2" xfId="872"/>
    <cellStyle name="60% - Accent1 6 3" xfId="873"/>
    <cellStyle name="60% - Accent1 6 4" xfId="874"/>
    <cellStyle name="60% - Accent1 6 5" xfId="875"/>
    <cellStyle name="60% - Accent1 7" xfId="876"/>
    <cellStyle name="60% - Accent1 7 2" xfId="877"/>
    <cellStyle name="60% - Accent1 7 3" xfId="878"/>
    <cellStyle name="60% - Accent1 7 4" xfId="879"/>
    <cellStyle name="60% - Accent1 7 5" xfId="880"/>
    <cellStyle name="60% - Accent1 8" xfId="881"/>
    <cellStyle name="60% - Accent1 8 2" xfId="882"/>
    <cellStyle name="60% - Accent1 8 3" xfId="883"/>
    <cellStyle name="60% - Accent1 8 4" xfId="884"/>
    <cellStyle name="60% - Accent1 8 5" xfId="885"/>
    <cellStyle name="60% - Accent1 9" xfId="886"/>
    <cellStyle name="60% - Accent1 9 2" xfId="887"/>
    <cellStyle name="60% - Accent1 9 3" xfId="888"/>
    <cellStyle name="60% - Accent1 9 4" xfId="889"/>
    <cellStyle name="60% - Accent1 9 5" xfId="890"/>
    <cellStyle name="60% - Accent2 10" xfId="891"/>
    <cellStyle name="60% - Accent2 10 2" xfId="892"/>
    <cellStyle name="60% - Accent2 10 3" xfId="893"/>
    <cellStyle name="60% - Accent2 10 4" xfId="894"/>
    <cellStyle name="60% - Accent2 10 5" xfId="895"/>
    <cellStyle name="60% - Accent2 11" xfId="896"/>
    <cellStyle name="60% - Accent2 11 2" xfId="897"/>
    <cellStyle name="60% - Accent2 11 3" xfId="898"/>
    <cellStyle name="60% - Accent2 11 4" xfId="899"/>
    <cellStyle name="60% - Accent2 11 5" xfId="900"/>
    <cellStyle name="60% - Accent2 12" xfId="901"/>
    <cellStyle name="60% - Accent2 12 2" xfId="902"/>
    <cellStyle name="60% - Accent2 12 3" xfId="903"/>
    <cellStyle name="60% - Accent2 12 4" xfId="904"/>
    <cellStyle name="60% - Accent2 12 5" xfId="905"/>
    <cellStyle name="60% - Accent2 13" xfId="906"/>
    <cellStyle name="60% - Accent2 13 2" xfId="907"/>
    <cellStyle name="60% - Accent2 13 3" xfId="908"/>
    <cellStyle name="60% - Accent2 13 4" xfId="909"/>
    <cellStyle name="60% - Accent2 13 5" xfId="910"/>
    <cellStyle name="60% - Accent2 14" xfId="911"/>
    <cellStyle name="60% - Accent2 14 2" xfId="912"/>
    <cellStyle name="60% - Accent2 14 3" xfId="913"/>
    <cellStyle name="60% - Accent2 14 4" xfId="914"/>
    <cellStyle name="60% - Accent2 14 5" xfId="915"/>
    <cellStyle name="60% - Accent2 15" xfId="916"/>
    <cellStyle name="60% - Accent2 16" xfId="917"/>
    <cellStyle name="60% - Accent2 17" xfId="918"/>
    <cellStyle name="60% - Accent2 18" xfId="919"/>
    <cellStyle name="60% - Accent2 18 2" xfId="920"/>
    <cellStyle name="60% - Accent2 19" xfId="921"/>
    <cellStyle name="60% - Accent2 2" xfId="922"/>
    <cellStyle name="60% - Accent2 2 2" xfId="923"/>
    <cellStyle name="60% - Accent2 2 3" xfId="924"/>
    <cellStyle name="60% - Accent2 2 4" xfId="925"/>
    <cellStyle name="60% - Accent2 2 5" xfId="926"/>
    <cellStyle name="60% - Accent2 3" xfId="927"/>
    <cellStyle name="60% - Accent2 3 2" xfId="928"/>
    <cellStyle name="60% - Accent2 3 3" xfId="929"/>
    <cellStyle name="60% - Accent2 3 4" xfId="930"/>
    <cellStyle name="60% - Accent2 3 5" xfId="931"/>
    <cellStyle name="60% - Accent2 4" xfId="932"/>
    <cellStyle name="60% - Accent2 4 2" xfId="933"/>
    <cellStyle name="60% - Accent2 4 3" xfId="934"/>
    <cellStyle name="60% - Accent2 4 4" xfId="935"/>
    <cellStyle name="60% - Accent2 4 5" xfId="936"/>
    <cellStyle name="60% - Accent2 5" xfId="937"/>
    <cellStyle name="60% - Accent2 5 2" xfId="938"/>
    <cellStyle name="60% - Accent2 5 3" xfId="939"/>
    <cellStyle name="60% - Accent2 5 4" xfId="940"/>
    <cellStyle name="60% - Accent2 5 5" xfId="941"/>
    <cellStyle name="60% - Accent2 6" xfId="942"/>
    <cellStyle name="60% - Accent2 6 2" xfId="943"/>
    <cellStyle name="60% - Accent2 6 3" xfId="944"/>
    <cellStyle name="60% - Accent2 6 4" xfId="945"/>
    <cellStyle name="60% - Accent2 6 5" xfId="946"/>
    <cellStyle name="60% - Accent2 7" xfId="947"/>
    <cellStyle name="60% - Accent2 7 2" xfId="948"/>
    <cellStyle name="60% - Accent2 7 3" xfId="949"/>
    <cellStyle name="60% - Accent2 7 4" xfId="950"/>
    <cellStyle name="60% - Accent2 7 5" xfId="951"/>
    <cellStyle name="60% - Accent2 8" xfId="952"/>
    <cellStyle name="60% - Accent2 8 2" xfId="953"/>
    <cellStyle name="60% - Accent2 8 3" xfId="954"/>
    <cellStyle name="60% - Accent2 8 4" xfId="955"/>
    <cellStyle name="60% - Accent2 8 5" xfId="956"/>
    <cellStyle name="60% - Accent2 9" xfId="957"/>
    <cellStyle name="60% - Accent2 9 2" xfId="958"/>
    <cellStyle name="60% - Accent2 9 3" xfId="959"/>
    <cellStyle name="60% - Accent2 9 4" xfId="960"/>
    <cellStyle name="60% - Accent2 9 5" xfId="961"/>
    <cellStyle name="60% - Accent3 10" xfId="962"/>
    <cellStyle name="60% - Accent3 10 2" xfId="963"/>
    <cellStyle name="60% - Accent3 10 3" xfId="964"/>
    <cellStyle name="60% - Accent3 10 4" xfId="965"/>
    <cellStyle name="60% - Accent3 10 5" xfId="966"/>
    <cellStyle name="60% - Accent3 11" xfId="967"/>
    <cellStyle name="60% - Accent3 11 2" xfId="968"/>
    <cellStyle name="60% - Accent3 11 3" xfId="969"/>
    <cellStyle name="60% - Accent3 11 4" xfId="970"/>
    <cellStyle name="60% - Accent3 11 5" xfId="971"/>
    <cellStyle name="60% - Accent3 12" xfId="972"/>
    <cellStyle name="60% - Accent3 12 2" xfId="973"/>
    <cellStyle name="60% - Accent3 12 3" xfId="974"/>
    <cellStyle name="60% - Accent3 12 4" xfId="975"/>
    <cellStyle name="60% - Accent3 12 5" xfId="976"/>
    <cellStyle name="60% - Accent3 13" xfId="977"/>
    <cellStyle name="60% - Accent3 13 2" xfId="978"/>
    <cellStyle name="60% - Accent3 13 3" xfId="979"/>
    <cellStyle name="60% - Accent3 13 4" xfId="980"/>
    <cellStyle name="60% - Accent3 13 5" xfId="981"/>
    <cellStyle name="60% - Accent3 14" xfId="982"/>
    <cellStyle name="60% - Accent3 14 2" xfId="983"/>
    <cellStyle name="60% - Accent3 14 3" xfId="984"/>
    <cellStyle name="60% - Accent3 14 4" xfId="985"/>
    <cellStyle name="60% - Accent3 14 5" xfId="986"/>
    <cellStyle name="60% - Accent3 15" xfId="987"/>
    <cellStyle name="60% - Accent3 16" xfId="988"/>
    <cellStyle name="60% - Accent3 17" xfId="989"/>
    <cellStyle name="60% - Accent3 18" xfId="990"/>
    <cellStyle name="60% - Accent3 18 2" xfId="991"/>
    <cellStyle name="60% - Accent3 19" xfId="992"/>
    <cellStyle name="60% - Accent3 2" xfId="993"/>
    <cellStyle name="60% - Accent3 2 2" xfId="994"/>
    <cellStyle name="60% - Accent3 2 3" xfId="995"/>
    <cellStyle name="60% - Accent3 2 4" xfId="996"/>
    <cellStyle name="60% - Accent3 2 5" xfId="997"/>
    <cellStyle name="60% - Accent3 3" xfId="998"/>
    <cellStyle name="60% - Accent3 3 2" xfId="999"/>
    <cellStyle name="60% - Accent3 3 3" xfId="1000"/>
    <cellStyle name="60% - Accent3 3 4" xfId="1001"/>
    <cellStyle name="60% - Accent3 3 5" xfId="1002"/>
    <cellStyle name="60% - Accent3 4" xfId="1003"/>
    <cellStyle name="60% - Accent3 4 2" xfId="1004"/>
    <cellStyle name="60% - Accent3 4 3" xfId="1005"/>
    <cellStyle name="60% - Accent3 4 4" xfId="1006"/>
    <cellStyle name="60% - Accent3 4 5" xfId="1007"/>
    <cellStyle name="60% - Accent3 5" xfId="1008"/>
    <cellStyle name="60% - Accent3 5 2" xfId="1009"/>
    <cellStyle name="60% - Accent3 5 3" xfId="1010"/>
    <cellStyle name="60% - Accent3 5 4" xfId="1011"/>
    <cellStyle name="60% - Accent3 5 5" xfId="1012"/>
    <cellStyle name="60% - Accent3 6" xfId="1013"/>
    <cellStyle name="60% - Accent3 6 2" xfId="1014"/>
    <cellStyle name="60% - Accent3 6 3" xfId="1015"/>
    <cellStyle name="60% - Accent3 6 4" xfId="1016"/>
    <cellStyle name="60% - Accent3 6 5" xfId="1017"/>
    <cellStyle name="60% - Accent3 7" xfId="1018"/>
    <cellStyle name="60% - Accent3 7 2" xfId="1019"/>
    <cellStyle name="60% - Accent3 7 3" xfId="1020"/>
    <cellStyle name="60% - Accent3 7 4" xfId="1021"/>
    <cellStyle name="60% - Accent3 7 5" xfId="1022"/>
    <cellStyle name="60% - Accent3 8" xfId="1023"/>
    <cellStyle name="60% - Accent3 8 2" xfId="1024"/>
    <cellStyle name="60% - Accent3 8 3" xfId="1025"/>
    <cellStyle name="60% - Accent3 8 4" xfId="1026"/>
    <cellStyle name="60% - Accent3 8 5" xfId="1027"/>
    <cellStyle name="60% - Accent3 9" xfId="1028"/>
    <cellStyle name="60% - Accent3 9 2" xfId="1029"/>
    <cellStyle name="60% - Accent3 9 3" xfId="1030"/>
    <cellStyle name="60% - Accent3 9 4" xfId="1031"/>
    <cellStyle name="60% - Accent3 9 5" xfId="1032"/>
    <cellStyle name="60% - Accent4 10" xfId="1033"/>
    <cellStyle name="60% - Accent4 10 2" xfId="1034"/>
    <cellStyle name="60% - Accent4 10 3" xfId="1035"/>
    <cellStyle name="60% - Accent4 10 4" xfId="1036"/>
    <cellStyle name="60% - Accent4 10 5" xfId="1037"/>
    <cellStyle name="60% - Accent4 11" xfId="1038"/>
    <cellStyle name="60% - Accent4 11 2" xfId="1039"/>
    <cellStyle name="60% - Accent4 11 3" xfId="1040"/>
    <cellStyle name="60% - Accent4 11 4" xfId="1041"/>
    <cellStyle name="60% - Accent4 11 5" xfId="1042"/>
    <cellStyle name="60% - Accent4 12" xfId="1043"/>
    <cellStyle name="60% - Accent4 12 2" xfId="1044"/>
    <cellStyle name="60% - Accent4 12 3" xfId="1045"/>
    <cellStyle name="60% - Accent4 12 4" xfId="1046"/>
    <cellStyle name="60% - Accent4 12 5" xfId="1047"/>
    <cellStyle name="60% - Accent4 13" xfId="1048"/>
    <cellStyle name="60% - Accent4 13 2" xfId="1049"/>
    <cellStyle name="60% - Accent4 13 3" xfId="1050"/>
    <cellStyle name="60% - Accent4 13 4" xfId="1051"/>
    <cellStyle name="60% - Accent4 13 5" xfId="1052"/>
    <cellStyle name="60% - Accent4 14" xfId="1053"/>
    <cellStyle name="60% - Accent4 14 2" xfId="1054"/>
    <cellStyle name="60% - Accent4 14 3" xfId="1055"/>
    <cellStyle name="60% - Accent4 14 4" xfId="1056"/>
    <cellStyle name="60% - Accent4 14 5" xfId="1057"/>
    <cellStyle name="60% - Accent4 15" xfId="1058"/>
    <cellStyle name="60% - Accent4 16" xfId="1059"/>
    <cellStyle name="60% - Accent4 17" xfId="1060"/>
    <cellStyle name="60% - Accent4 18" xfId="1061"/>
    <cellStyle name="60% - Accent4 18 2" xfId="1062"/>
    <cellStyle name="60% - Accent4 19" xfId="1063"/>
    <cellStyle name="60% - Accent4 2" xfId="1064"/>
    <cellStyle name="60% - Accent4 2 2" xfId="1065"/>
    <cellStyle name="60% - Accent4 2 3" xfId="1066"/>
    <cellStyle name="60% - Accent4 2 4" xfId="1067"/>
    <cellStyle name="60% - Accent4 2 5" xfId="1068"/>
    <cellStyle name="60% - Accent4 3" xfId="1069"/>
    <cellStyle name="60% - Accent4 3 2" xfId="1070"/>
    <cellStyle name="60% - Accent4 3 3" xfId="1071"/>
    <cellStyle name="60% - Accent4 3 4" xfId="1072"/>
    <cellStyle name="60% - Accent4 3 5" xfId="1073"/>
    <cellStyle name="60% - Accent4 4" xfId="1074"/>
    <cellStyle name="60% - Accent4 4 2" xfId="1075"/>
    <cellStyle name="60% - Accent4 4 3" xfId="1076"/>
    <cellStyle name="60% - Accent4 4 4" xfId="1077"/>
    <cellStyle name="60% - Accent4 4 5" xfId="1078"/>
    <cellStyle name="60% - Accent4 5" xfId="1079"/>
    <cellStyle name="60% - Accent4 5 2" xfId="1080"/>
    <cellStyle name="60% - Accent4 5 3" xfId="1081"/>
    <cellStyle name="60% - Accent4 5 4" xfId="1082"/>
    <cellStyle name="60% - Accent4 5 5" xfId="1083"/>
    <cellStyle name="60% - Accent4 6" xfId="1084"/>
    <cellStyle name="60% - Accent4 6 2" xfId="1085"/>
    <cellStyle name="60% - Accent4 6 3" xfId="1086"/>
    <cellStyle name="60% - Accent4 6 4" xfId="1087"/>
    <cellStyle name="60% - Accent4 6 5" xfId="1088"/>
    <cellStyle name="60% - Accent4 7" xfId="1089"/>
    <cellStyle name="60% - Accent4 7 2" xfId="1090"/>
    <cellStyle name="60% - Accent4 7 3" xfId="1091"/>
    <cellStyle name="60% - Accent4 7 4" xfId="1092"/>
    <cellStyle name="60% - Accent4 7 5" xfId="1093"/>
    <cellStyle name="60% - Accent4 8" xfId="1094"/>
    <cellStyle name="60% - Accent4 8 2" xfId="1095"/>
    <cellStyle name="60% - Accent4 8 3" xfId="1096"/>
    <cellStyle name="60% - Accent4 8 4" xfId="1097"/>
    <cellStyle name="60% - Accent4 8 5" xfId="1098"/>
    <cellStyle name="60% - Accent4 9" xfId="1099"/>
    <cellStyle name="60% - Accent4 9 2" xfId="1100"/>
    <cellStyle name="60% - Accent4 9 3" xfId="1101"/>
    <cellStyle name="60% - Accent4 9 4" xfId="1102"/>
    <cellStyle name="60% - Accent4 9 5" xfId="1103"/>
    <cellStyle name="60% - Accent5 10" xfId="1104"/>
    <cellStyle name="60% - Accent5 10 2" xfId="1105"/>
    <cellStyle name="60% - Accent5 10 3" xfId="1106"/>
    <cellStyle name="60% - Accent5 10 4" xfId="1107"/>
    <cellStyle name="60% - Accent5 10 5" xfId="1108"/>
    <cellStyle name="60% - Accent5 11" xfId="1109"/>
    <cellStyle name="60% - Accent5 11 2" xfId="1110"/>
    <cellStyle name="60% - Accent5 11 3" xfId="1111"/>
    <cellStyle name="60% - Accent5 11 4" xfId="1112"/>
    <cellStyle name="60% - Accent5 11 5" xfId="1113"/>
    <cellStyle name="60% - Accent5 12" xfId="1114"/>
    <cellStyle name="60% - Accent5 12 2" xfId="1115"/>
    <cellStyle name="60% - Accent5 12 3" xfId="1116"/>
    <cellStyle name="60% - Accent5 12 4" xfId="1117"/>
    <cellStyle name="60% - Accent5 12 5" xfId="1118"/>
    <cellStyle name="60% - Accent5 13" xfId="1119"/>
    <cellStyle name="60% - Accent5 13 2" xfId="1120"/>
    <cellStyle name="60% - Accent5 13 3" xfId="1121"/>
    <cellStyle name="60% - Accent5 13 4" xfId="1122"/>
    <cellStyle name="60% - Accent5 13 5" xfId="1123"/>
    <cellStyle name="60% - Accent5 14" xfId="1124"/>
    <cellStyle name="60% - Accent5 14 2" xfId="1125"/>
    <cellStyle name="60% - Accent5 14 3" xfId="1126"/>
    <cellStyle name="60% - Accent5 14 4" xfId="1127"/>
    <cellStyle name="60% - Accent5 14 5" xfId="1128"/>
    <cellStyle name="60% - Accent5 15" xfId="1129"/>
    <cellStyle name="60% - Accent5 16" xfId="1130"/>
    <cellStyle name="60% - Accent5 17" xfId="1131"/>
    <cellStyle name="60% - Accent5 18" xfId="1132"/>
    <cellStyle name="60% - Accent5 18 2" xfId="1133"/>
    <cellStyle name="60% - Accent5 19" xfId="1134"/>
    <cellStyle name="60% - Accent5 2" xfId="1135"/>
    <cellStyle name="60% - Accent5 2 2" xfId="1136"/>
    <cellStyle name="60% - Accent5 2 3" xfId="1137"/>
    <cellStyle name="60% - Accent5 2 4" xfId="1138"/>
    <cellStyle name="60% - Accent5 2 5" xfId="1139"/>
    <cellStyle name="60% - Accent5 3" xfId="1140"/>
    <cellStyle name="60% - Accent5 3 2" xfId="1141"/>
    <cellStyle name="60% - Accent5 3 3" xfId="1142"/>
    <cellStyle name="60% - Accent5 3 4" xfId="1143"/>
    <cellStyle name="60% - Accent5 3 5" xfId="1144"/>
    <cellStyle name="60% - Accent5 4" xfId="1145"/>
    <cellStyle name="60% - Accent5 4 2" xfId="1146"/>
    <cellStyle name="60% - Accent5 4 3" xfId="1147"/>
    <cellStyle name="60% - Accent5 4 4" xfId="1148"/>
    <cellStyle name="60% - Accent5 4 5" xfId="1149"/>
    <cellStyle name="60% - Accent5 5" xfId="1150"/>
    <cellStyle name="60% - Accent5 5 2" xfId="1151"/>
    <cellStyle name="60% - Accent5 5 3" xfId="1152"/>
    <cellStyle name="60% - Accent5 5 4" xfId="1153"/>
    <cellStyle name="60% - Accent5 5 5" xfId="1154"/>
    <cellStyle name="60% - Accent5 6" xfId="1155"/>
    <cellStyle name="60% - Accent5 6 2" xfId="1156"/>
    <cellStyle name="60% - Accent5 6 3" xfId="1157"/>
    <cellStyle name="60% - Accent5 6 4" xfId="1158"/>
    <cellStyle name="60% - Accent5 6 5" xfId="1159"/>
    <cellStyle name="60% - Accent5 7" xfId="1160"/>
    <cellStyle name="60% - Accent5 7 2" xfId="1161"/>
    <cellStyle name="60% - Accent5 7 3" xfId="1162"/>
    <cellStyle name="60% - Accent5 7 4" xfId="1163"/>
    <cellStyle name="60% - Accent5 7 5" xfId="1164"/>
    <cellStyle name="60% - Accent5 8" xfId="1165"/>
    <cellStyle name="60% - Accent5 8 2" xfId="1166"/>
    <cellStyle name="60% - Accent5 8 3" xfId="1167"/>
    <cellStyle name="60% - Accent5 8 4" xfId="1168"/>
    <cellStyle name="60% - Accent5 8 5" xfId="1169"/>
    <cellStyle name="60% - Accent5 9" xfId="1170"/>
    <cellStyle name="60% - Accent5 9 2" xfId="1171"/>
    <cellStyle name="60% - Accent5 9 3" xfId="1172"/>
    <cellStyle name="60% - Accent5 9 4" xfId="1173"/>
    <cellStyle name="60% - Accent5 9 5" xfId="1174"/>
    <cellStyle name="60% - Accent6 10" xfId="1175"/>
    <cellStyle name="60% - Accent6 10 2" xfId="1176"/>
    <cellStyle name="60% - Accent6 10 3" xfId="1177"/>
    <cellStyle name="60% - Accent6 10 4" xfId="1178"/>
    <cellStyle name="60% - Accent6 10 5" xfId="1179"/>
    <cellStyle name="60% - Accent6 11" xfId="1180"/>
    <cellStyle name="60% - Accent6 11 2" xfId="1181"/>
    <cellStyle name="60% - Accent6 11 3" xfId="1182"/>
    <cellStyle name="60% - Accent6 11 4" xfId="1183"/>
    <cellStyle name="60% - Accent6 11 5" xfId="1184"/>
    <cellStyle name="60% - Accent6 12" xfId="1185"/>
    <cellStyle name="60% - Accent6 12 2" xfId="1186"/>
    <cellStyle name="60% - Accent6 12 3" xfId="1187"/>
    <cellStyle name="60% - Accent6 12 4" xfId="1188"/>
    <cellStyle name="60% - Accent6 12 5" xfId="1189"/>
    <cellStyle name="60% - Accent6 13" xfId="1190"/>
    <cellStyle name="60% - Accent6 13 2" xfId="1191"/>
    <cellStyle name="60% - Accent6 13 3" xfId="1192"/>
    <cellStyle name="60% - Accent6 13 4" xfId="1193"/>
    <cellStyle name="60% - Accent6 13 5" xfId="1194"/>
    <cellStyle name="60% - Accent6 14" xfId="1195"/>
    <cellStyle name="60% - Accent6 14 2" xfId="1196"/>
    <cellStyle name="60% - Accent6 14 3" xfId="1197"/>
    <cellStyle name="60% - Accent6 14 4" xfId="1198"/>
    <cellStyle name="60% - Accent6 14 5" xfId="1199"/>
    <cellStyle name="60% - Accent6 15" xfId="1200"/>
    <cellStyle name="60% - Accent6 16" xfId="1201"/>
    <cellStyle name="60% - Accent6 17" xfId="1202"/>
    <cellStyle name="60% - Accent6 18" xfId="1203"/>
    <cellStyle name="60% - Accent6 18 2" xfId="1204"/>
    <cellStyle name="60% - Accent6 19" xfId="1205"/>
    <cellStyle name="60% - Accent6 2" xfId="1206"/>
    <cellStyle name="60% - Accent6 2 2" xfId="1207"/>
    <cellStyle name="60% - Accent6 2 3" xfId="1208"/>
    <cellStyle name="60% - Accent6 2 4" xfId="1209"/>
    <cellStyle name="60% - Accent6 2 5" xfId="1210"/>
    <cellStyle name="60% - Accent6 3" xfId="1211"/>
    <cellStyle name="60% - Accent6 3 2" xfId="1212"/>
    <cellStyle name="60% - Accent6 3 3" xfId="1213"/>
    <cellStyle name="60% - Accent6 3 4" xfId="1214"/>
    <cellStyle name="60% - Accent6 3 5" xfId="1215"/>
    <cellStyle name="60% - Accent6 4" xfId="1216"/>
    <cellStyle name="60% - Accent6 4 2" xfId="1217"/>
    <cellStyle name="60% - Accent6 4 3" xfId="1218"/>
    <cellStyle name="60% - Accent6 4 4" xfId="1219"/>
    <cellStyle name="60% - Accent6 4 5" xfId="1220"/>
    <cellStyle name="60% - Accent6 5" xfId="1221"/>
    <cellStyle name="60% - Accent6 5 2" xfId="1222"/>
    <cellStyle name="60% - Accent6 5 3" xfId="1223"/>
    <cellStyle name="60% - Accent6 5 4" xfId="1224"/>
    <cellStyle name="60% - Accent6 5 5" xfId="1225"/>
    <cellStyle name="60% - Accent6 6" xfId="1226"/>
    <cellStyle name="60% - Accent6 6 2" xfId="1227"/>
    <cellStyle name="60% - Accent6 6 3" xfId="1228"/>
    <cellStyle name="60% - Accent6 6 4" xfId="1229"/>
    <cellStyle name="60% - Accent6 6 5" xfId="1230"/>
    <cellStyle name="60% - Accent6 7" xfId="1231"/>
    <cellStyle name="60% - Accent6 7 2" xfId="1232"/>
    <cellStyle name="60% - Accent6 7 3" xfId="1233"/>
    <cellStyle name="60% - Accent6 7 4" xfId="1234"/>
    <cellStyle name="60% - Accent6 7 5" xfId="1235"/>
    <cellStyle name="60% - Accent6 8" xfId="1236"/>
    <cellStyle name="60% - Accent6 8 2" xfId="1237"/>
    <cellStyle name="60% - Accent6 8 3" xfId="1238"/>
    <cellStyle name="60% - Accent6 8 4" xfId="1239"/>
    <cellStyle name="60% - Accent6 8 5" xfId="1240"/>
    <cellStyle name="60% - Accent6 9" xfId="1241"/>
    <cellStyle name="60% - Accent6 9 2" xfId="1242"/>
    <cellStyle name="60% - Accent6 9 3" xfId="1243"/>
    <cellStyle name="60% - Accent6 9 4" xfId="1244"/>
    <cellStyle name="60% - Accent6 9 5" xfId="1245"/>
    <cellStyle name="Accent1 10" xfId="1246"/>
    <cellStyle name="Accent1 10 2" xfId="1247"/>
    <cellStyle name="Accent1 10 3" xfId="1248"/>
    <cellStyle name="Accent1 10 4" xfId="1249"/>
    <cellStyle name="Accent1 10 5" xfId="1250"/>
    <cellStyle name="Accent1 11" xfId="1251"/>
    <cellStyle name="Accent1 11 2" xfId="1252"/>
    <cellStyle name="Accent1 11 3" xfId="1253"/>
    <cellStyle name="Accent1 11 4" xfId="1254"/>
    <cellStyle name="Accent1 11 5" xfId="1255"/>
    <cellStyle name="Accent1 12" xfId="1256"/>
    <cellStyle name="Accent1 12 2" xfId="1257"/>
    <cellStyle name="Accent1 12 3" xfId="1258"/>
    <cellStyle name="Accent1 12 4" xfId="1259"/>
    <cellStyle name="Accent1 12 5" xfId="1260"/>
    <cellStyle name="Accent1 13" xfId="1261"/>
    <cellStyle name="Accent1 13 2" xfId="1262"/>
    <cellStyle name="Accent1 13 3" xfId="1263"/>
    <cellStyle name="Accent1 13 4" xfId="1264"/>
    <cellStyle name="Accent1 13 5" xfId="1265"/>
    <cellStyle name="Accent1 14" xfId="1266"/>
    <cellStyle name="Accent1 14 2" xfId="1267"/>
    <cellStyle name="Accent1 14 3" xfId="1268"/>
    <cellStyle name="Accent1 14 4" xfId="1269"/>
    <cellStyle name="Accent1 14 5" xfId="1270"/>
    <cellStyle name="Accent1 15" xfId="1271"/>
    <cellStyle name="Accent1 16" xfId="1272"/>
    <cellStyle name="Accent1 17" xfId="1273"/>
    <cellStyle name="Accent1 18" xfId="1274"/>
    <cellStyle name="Accent1 18 2" xfId="1275"/>
    <cellStyle name="Accent1 19" xfId="1276"/>
    <cellStyle name="Accent1 2" xfId="1277"/>
    <cellStyle name="Accent1 2 2" xfId="1278"/>
    <cellStyle name="Accent1 2 3" xfId="1279"/>
    <cellStyle name="Accent1 2 4" xfId="1280"/>
    <cellStyle name="Accent1 2 5" xfId="1281"/>
    <cellStyle name="Accent1 3" xfId="1282"/>
    <cellStyle name="Accent1 3 2" xfId="1283"/>
    <cellStyle name="Accent1 3 3" xfId="1284"/>
    <cellStyle name="Accent1 3 4" xfId="1285"/>
    <cellStyle name="Accent1 3 5" xfId="1286"/>
    <cellStyle name="Accent1 4" xfId="1287"/>
    <cellStyle name="Accent1 4 2" xfId="1288"/>
    <cellStyle name="Accent1 4 3" xfId="1289"/>
    <cellStyle name="Accent1 4 4" xfId="1290"/>
    <cellStyle name="Accent1 4 5" xfId="1291"/>
    <cellStyle name="Accent1 5" xfId="1292"/>
    <cellStyle name="Accent1 5 2" xfId="1293"/>
    <cellStyle name="Accent1 5 3" xfId="1294"/>
    <cellStyle name="Accent1 5 4" xfId="1295"/>
    <cellStyle name="Accent1 5 5" xfId="1296"/>
    <cellStyle name="Accent1 6" xfId="1297"/>
    <cellStyle name="Accent1 6 2" xfId="1298"/>
    <cellStyle name="Accent1 6 3" xfId="1299"/>
    <cellStyle name="Accent1 6 4" xfId="1300"/>
    <cellStyle name="Accent1 6 5" xfId="1301"/>
    <cellStyle name="Accent1 7" xfId="1302"/>
    <cellStyle name="Accent1 7 2" xfId="1303"/>
    <cellStyle name="Accent1 7 3" xfId="1304"/>
    <cellStyle name="Accent1 7 4" xfId="1305"/>
    <cellStyle name="Accent1 7 5" xfId="1306"/>
    <cellStyle name="Accent1 8" xfId="1307"/>
    <cellStyle name="Accent1 8 2" xfId="1308"/>
    <cellStyle name="Accent1 8 3" xfId="1309"/>
    <cellStyle name="Accent1 8 4" xfId="1310"/>
    <cellStyle name="Accent1 8 5" xfId="1311"/>
    <cellStyle name="Accent1 9" xfId="1312"/>
    <cellStyle name="Accent1 9 2" xfId="1313"/>
    <cellStyle name="Accent1 9 3" xfId="1314"/>
    <cellStyle name="Accent1 9 4" xfId="1315"/>
    <cellStyle name="Accent1 9 5" xfId="1316"/>
    <cellStyle name="Accent2 10" xfId="1317"/>
    <cellStyle name="Accent2 10 2" xfId="1318"/>
    <cellStyle name="Accent2 10 3" xfId="1319"/>
    <cellStyle name="Accent2 10 4" xfId="1320"/>
    <cellStyle name="Accent2 10 5" xfId="1321"/>
    <cellStyle name="Accent2 11" xfId="1322"/>
    <cellStyle name="Accent2 11 2" xfId="1323"/>
    <cellStyle name="Accent2 11 3" xfId="1324"/>
    <cellStyle name="Accent2 11 4" xfId="1325"/>
    <cellStyle name="Accent2 11 5" xfId="1326"/>
    <cellStyle name="Accent2 12" xfId="1327"/>
    <cellStyle name="Accent2 12 2" xfId="1328"/>
    <cellStyle name="Accent2 12 3" xfId="1329"/>
    <cellStyle name="Accent2 12 4" xfId="1330"/>
    <cellStyle name="Accent2 12 5" xfId="1331"/>
    <cellStyle name="Accent2 13" xfId="1332"/>
    <cellStyle name="Accent2 13 2" xfId="1333"/>
    <cellStyle name="Accent2 13 3" xfId="1334"/>
    <cellStyle name="Accent2 13 4" xfId="1335"/>
    <cellStyle name="Accent2 13 5" xfId="1336"/>
    <cellStyle name="Accent2 14" xfId="1337"/>
    <cellStyle name="Accent2 14 2" xfId="1338"/>
    <cellStyle name="Accent2 14 3" xfId="1339"/>
    <cellStyle name="Accent2 14 4" xfId="1340"/>
    <cellStyle name="Accent2 14 5" xfId="1341"/>
    <cellStyle name="Accent2 15" xfId="1342"/>
    <cellStyle name="Accent2 16" xfId="1343"/>
    <cellStyle name="Accent2 17" xfId="1344"/>
    <cellStyle name="Accent2 18" xfId="1345"/>
    <cellStyle name="Accent2 18 2" xfId="1346"/>
    <cellStyle name="Accent2 19" xfId="1347"/>
    <cellStyle name="Accent2 2" xfId="1348"/>
    <cellStyle name="Accent2 2 2" xfId="1349"/>
    <cellStyle name="Accent2 2 3" xfId="1350"/>
    <cellStyle name="Accent2 2 4" xfId="1351"/>
    <cellStyle name="Accent2 2 5" xfId="1352"/>
    <cellStyle name="Accent2 3" xfId="1353"/>
    <cellStyle name="Accent2 3 2" xfId="1354"/>
    <cellStyle name="Accent2 3 3" xfId="1355"/>
    <cellStyle name="Accent2 3 4" xfId="1356"/>
    <cellStyle name="Accent2 3 5" xfId="1357"/>
    <cellStyle name="Accent2 4" xfId="1358"/>
    <cellStyle name="Accent2 4 2" xfId="1359"/>
    <cellStyle name="Accent2 4 3" xfId="1360"/>
    <cellStyle name="Accent2 4 4" xfId="1361"/>
    <cellStyle name="Accent2 4 5" xfId="1362"/>
    <cellStyle name="Accent2 5" xfId="1363"/>
    <cellStyle name="Accent2 5 2" xfId="1364"/>
    <cellStyle name="Accent2 5 3" xfId="1365"/>
    <cellStyle name="Accent2 5 4" xfId="1366"/>
    <cellStyle name="Accent2 5 5" xfId="1367"/>
    <cellStyle name="Accent2 6" xfId="1368"/>
    <cellStyle name="Accent2 6 2" xfId="1369"/>
    <cellStyle name="Accent2 6 3" xfId="1370"/>
    <cellStyle name="Accent2 6 4" xfId="1371"/>
    <cellStyle name="Accent2 6 5" xfId="1372"/>
    <cellStyle name="Accent2 7" xfId="1373"/>
    <cellStyle name="Accent2 7 2" xfId="1374"/>
    <cellStyle name="Accent2 7 3" xfId="1375"/>
    <cellStyle name="Accent2 7 4" xfId="1376"/>
    <cellStyle name="Accent2 7 5" xfId="1377"/>
    <cellStyle name="Accent2 8" xfId="1378"/>
    <cellStyle name="Accent2 8 2" xfId="1379"/>
    <cellStyle name="Accent2 8 3" xfId="1380"/>
    <cellStyle name="Accent2 8 4" xfId="1381"/>
    <cellStyle name="Accent2 8 5" xfId="1382"/>
    <cellStyle name="Accent2 9" xfId="1383"/>
    <cellStyle name="Accent2 9 2" xfId="1384"/>
    <cellStyle name="Accent2 9 3" xfId="1385"/>
    <cellStyle name="Accent2 9 4" xfId="1386"/>
    <cellStyle name="Accent2 9 5" xfId="1387"/>
    <cellStyle name="Accent3 10" xfId="1388"/>
    <cellStyle name="Accent3 10 2" xfId="1389"/>
    <cellStyle name="Accent3 10 3" xfId="1390"/>
    <cellStyle name="Accent3 10 4" xfId="1391"/>
    <cellStyle name="Accent3 10 5" xfId="1392"/>
    <cellStyle name="Accent3 11" xfId="1393"/>
    <cellStyle name="Accent3 11 2" xfId="1394"/>
    <cellStyle name="Accent3 11 3" xfId="1395"/>
    <cellStyle name="Accent3 11 4" xfId="1396"/>
    <cellStyle name="Accent3 11 5" xfId="1397"/>
    <cellStyle name="Accent3 12" xfId="1398"/>
    <cellStyle name="Accent3 12 2" xfId="1399"/>
    <cellStyle name="Accent3 12 3" xfId="1400"/>
    <cellStyle name="Accent3 12 4" xfId="1401"/>
    <cellStyle name="Accent3 12 5" xfId="1402"/>
    <cellStyle name="Accent3 13" xfId="1403"/>
    <cellStyle name="Accent3 13 2" xfId="1404"/>
    <cellStyle name="Accent3 13 3" xfId="1405"/>
    <cellStyle name="Accent3 13 4" xfId="1406"/>
    <cellStyle name="Accent3 13 5" xfId="1407"/>
    <cellStyle name="Accent3 14" xfId="1408"/>
    <cellStyle name="Accent3 14 2" xfId="1409"/>
    <cellStyle name="Accent3 14 3" xfId="1410"/>
    <cellStyle name="Accent3 14 4" xfId="1411"/>
    <cellStyle name="Accent3 14 5" xfId="1412"/>
    <cellStyle name="Accent3 15" xfId="1413"/>
    <cellStyle name="Accent3 16" xfId="1414"/>
    <cellStyle name="Accent3 17" xfId="1415"/>
    <cellStyle name="Accent3 18" xfId="1416"/>
    <cellStyle name="Accent3 18 2" xfId="1417"/>
    <cellStyle name="Accent3 19" xfId="1418"/>
    <cellStyle name="Accent3 2" xfId="1419"/>
    <cellStyle name="Accent3 2 2" xfId="1420"/>
    <cellStyle name="Accent3 2 3" xfId="1421"/>
    <cellStyle name="Accent3 2 4" xfId="1422"/>
    <cellStyle name="Accent3 2 5" xfId="1423"/>
    <cellStyle name="Accent3 3" xfId="1424"/>
    <cellStyle name="Accent3 3 2" xfId="1425"/>
    <cellStyle name="Accent3 3 3" xfId="1426"/>
    <cellStyle name="Accent3 3 4" xfId="1427"/>
    <cellStyle name="Accent3 3 5" xfId="1428"/>
    <cellStyle name="Accent3 4" xfId="1429"/>
    <cellStyle name="Accent3 4 2" xfId="1430"/>
    <cellStyle name="Accent3 4 3" xfId="1431"/>
    <cellStyle name="Accent3 4 4" xfId="1432"/>
    <cellStyle name="Accent3 4 5" xfId="1433"/>
    <cellStyle name="Accent3 5" xfId="1434"/>
    <cellStyle name="Accent3 5 2" xfId="1435"/>
    <cellStyle name="Accent3 5 3" xfId="1436"/>
    <cellStyle name="Accent3 5 4" xfId="1437"/>
    <cellStyle name="Accent3 5 5" xfId="1438"/>
    <cellStyle name="Accent3 6" xfId="1439"/>
    <cellStyle name="Accent3 6 2" xfId="1440"/>
    <cellStyle name="Accent3 6 3" xfId="1441"/>
    <cellStyle name="Accent3 6 4" xfId="1442"/>
    <cellStyle name="Accent3 6 5" xfId="1443"/>
    <cellStyle name="Accent3 7" xfId="1444"/>
    <cellStyle name="Accent3 7 2" xfId="1445"/>
    <cellStyle name="Accent3 7 3" xfId="1446"/>
    <cellStyle name="Accent3 7 4" xfId="1447"/>
    <cellStyle name="Accent3 7 5" xfId="1448"/>
    <cellStyle name="Accent3 8" xfId="1449"/>
    <cellStyle name="Accent3 8 2" xfId="1450"/>
    <cellStyle name="Accent3 8 3" xfId="1451"/>
    <cellStyle name="Accent3 8 4" xfId="1452"/>
    <cellStyle name="Accent3 8 5" xfId="1453"/>
    <cellStyle name="Accent3 9" xfId="1454"/>
    <cellStyle name="Accent3 9 2" xfId="1455"/>
    <cellStyle name="Accent3 9 3" xfId="1456"/>
    <cellStyle name="Accent3 9 4" xfId="1457"/>
    <cellStyle name="Accent3 9 5" xfId="1458"/>
    <cellStyle name="Accent4 10" xfId="1459"/>
    <cellStyle name="Accent4 10 2" xfId="1460"/>
    <cellStyle name="Accent4 10 3" xfId="1461"/>
    <cellStyle name="Accent4 10 4" xfId="1462"/>
    <cellStyle name="Accent4 10 5" xfId="1463"/>
    <cellStyle name="Accent4 11" xfId="1464"/>
    <cellStyle name="Accent4 11 2" xfId="1465"/>
    <cellStyle name="Accent4 11 3" xfId="1466"/>
    <cellStyle name="Accent4 11 4" xfId="1467"/>
    <cellStyle name="Accent4 11 5" xfId="1468"/>
    <cellStyle name="Accent4 12" xfId="1469"/>
    <cellStyle name="Accent4 12 2" xfId="1470"/>
    <cellStyle name="Accent4 12 3" xfId="1471"/>
    <cellStyle name="Accent4 12 4" xfId="1472"/>
    <cellStyle name="Accent4 12 5" xfId="1473"/>
    <cellStyle name="Accent4 13" xfId="1474"/>
    <cellStyle name="Accent4 13 2" xfId="1475"/>
    <cellStyle name="Accent4 13 3" xfId="1476"/>
    <cellStyle name="Accent4 13 4" xfId="1477"/>
    <cellStyle name="Accent4 13 5" xfId="1478"/>
    <cellStyle name="Accent4 14" xfId="1479"/>
    <cellStyle name="Accent4 14 2" xfId="1480"/>
    <cellStyle name="Accent4 14 3" xfId="1481"/>
    <cellStyle name="Accent4 14 4" xfId="1482"/>
    <cellStyle name="Accent4 14 5" xfId="1483"/>
    <cellStyle name="Accent4 15" xfId="1484"/>
    <cellStyle name="Accent4 16" xfId="1485"/>
    <cellStyle name="Accent4 17" xfId="1486"/>
    <cellStyle name="Accent4 18" xfId="1487"/>
    <cellStyle name="Accent4 18 2" xfId="1488"/>
    <cellStyle name="Accent4 19" xfId="1489"/>
    <cellStyle name="Accent4 2" xfId="1490"/>
    <cellStyle name="Accent4 2 2" xfId="1491"/>
    <cellStyle name="Accent4 2 3" xfId="1492"/>
    <cellStyle name="Accent4 2 4" xfId="1493"/>
    <cellStyle name="Accent4 2 5" xfId="1494"/>
    <cellStyle name="Accent4 3" xfId="1495"/>
    <cellStyle name="Accent4 3 2" xfId="1496"/>
    <cellStyle name="Accent4 3 3" xfId="1497"/>
    <cellStyle name="Accent4 3 4" xfId="1498"/>
    <cellStyle name="Accent4 3 5" xfId="1499"/>
    <cellStyle name="Accent4 4" xfId="1500"/>
    <cellStyle name="Accent4 4 2" xfId="1501"/>
    <cellStyle name="Accent4 4 3" xfId="1502"/>
    <cellStyle name="Accent4 4 4" xfId="1503"/>
    <cellStyle name="Accent4 4 5" xfId="1504"/>
    <cellStyle name="Accent4 5" xfId="1505"/>
    <cellStyle name="Accent4 5 2" xfId="1506"/>
    <cellStyle name="Accent4 5 3" xfId="1507"/>
    <cellStyle name="Accent4 5 4" xfId="1508"/>
    <cellStyle name="Accent4 5 5" xfId="1509"/>
    <cellStyle name="Accent4 6" xfId="1510"/>
    <cellStyle name="Accent4 6 2" xfId="1511"/>
    <cellStyle name="Accent4 6 3" xfId="1512"/>
    <cellStyle name="Accent4 6 4" xfId="1513"/>
    <cellStyle name="Accent4 6 5" xfId="1514"/>
    <cellStyle name="Accent4 7" xfId="1515"/>
    <cellStyle name="Accent4 7 2" xfId="1516"/>
    <cellStyle name="Accent4 7 3" xfId="1517"/>
    <cellStyle name="Accent4 7 4" xfId="1518"/>
    <cellStyle name="Accent4 7 5" xfId="1519"/>
    <cellStyle name="Accent4 8" xfId="1520"/>
    <cellStyle name="Accent4 8 2" xfId="1521"/>
    <cellStyle name="Accent4 8 3" xfId="1522"/>
    <cellStyle name="Accent4 8 4" xfId="1523"/>
    <cellStyle name="Accent4 8 5" xfId="1524"/>
    <cellStyle name="Accent4 9" xfId="1525"/>
    <cellStyle name="Accent4 9 2" xfId="1526"/>
    <cellStyle name="Accent4 9 3" xfId="1527"/>
    <cellStyle name="Accent4 9 4" xfId="1528"/>
    <cellStyle name="Accent4 9 5" xfId="1529"/>
    <cellStyle name="Accent5 10" xfId="1530"/>
    <cellStyle name="Accent5 10 2" xfId="1531"/>
    <cellStyle name="Accent5 10 3" xfId="1532"/>
    <cellStyle name="Accent5 10 4" xfId="1533"/>
    <cellStyle name="Accent5 10 5" xfId="1534"/>
    <cellStyle name="Accent5 11" xfId="1535"/>
    <cellStyle name="Accent5 11 2" xfId="1536"/>
    <cellStyle name="Accent5 11 3" xfId="1537"/>
    <cellStyle name="Accent5 11 4" xfId="1538"/>
    <cellStyle name="Accent5 11 5" xfId="1539"/>
    <cellStyle name="Accent5 12" xfId="2"/>
    <cellStyle name="Accent5 12 2" xfId="1540"/>
    <cellStyle name="Accent5 12 3" xfId="1541"/>
    <cellStyle name="Accent5 12 4" xfId="1542"/>
    <cellStyle name="Accent5 12 5" xfId="1543"/>
    <cellStyle name="Accent5 13" xfId="1544"/>
    <cellStyle name="Accent5 13 2" xfId="1545"/>
    <cellStyle name="Accent5 13 3" xfId="1546"/>
    <cellStyle name="Accent5 13 4" xfId="1547"/>
    <cellStyle name="Accent5 13 5" xfId="1548"/>
    <cellStyle name="Accent5 14" xfId="1549"/>
    <cellStyle name="Accent5 14 2" xfId="1550"/>
    <cellStyle name="Accent5 14 3" xfId="1551"/>
    <cellStyle name="Accent5 14 4" xfId="1552"/>
    <cellStyle name="Accent5 14 5" xfId="1553"/>
    <cellStyle name="Accent5 15" xfId="1554"/>
    <cellStyle name="Accent5 16" xfId="1555"/>
    <cellStyle name="Accent5 17" xfId="1556"/>
    <cellStyle name="Accent5 18" xfId="1557"/>
    <cellStyle name="Accent5 18 2" xfId="1558"/>
    <cellStyle name="Accent5 19" xfId="1559"/>
    <cellStyle name="Accent5 2" xfId="1560"/>
    <cellStyle name="Accent5 2 2" xfId="1561"/>
    <cellStyle name="Accent5 2 3" xfId="1562"/>
    <cellStyle name="Accent5 2 4" xfId="1563"/>
    <cellStyle name="Accent5 2 5" xfId="1564"/>
    <cellStyle name="Accent5 3" xfId="1565"/>
    <cellStyle name="Accent5 3 2" xfId="1566"/>
    <cellStyle name="Accent5 3 3" xfId="1567"/>
    <cellStyle name="Accent5 3 4" xfId="1568"/>
    <cellStyle name="Accent5 3 5" xfId="1569"/>
    <cellStyle name="Accent5 4" xfId="1570"/>
    <cellStyle name="Accent5 4 2" xfId="1571"/>
    <cellStyle name="Accent5 4 3" xfId="1572"/>
    <cellStyle name="Accent5 4 4" xfId="1573"/>
    <cellStyle name="Accent5 4 5" xfId="1574"/>
    <cellStyle name="Accent5 5" xfId="1575"/>
    <cellStyle name="Accent5 5 2" xfId="1576"/>
    <cellStyle name="Accent5 5 3" xfId="1577"/>
    <cellStyle name="Accent5 5 4" xfId="1578"/>
    <cellStyle name="Accent5 5 5" xfId="1579"/>
    <cellStyle name="Accent5 6" xfId="1580"/>
    <cellStyle name="Accent5 6 2" xfId="1581"/>
    <cellStyle name="Accent5 6 3" xfId="1582"/>
    <cellStyle name="Accent5 6 4" xfId="1583"/>
    <cellStyle name="Accent5 6 5" xfId="1584"/>
    <cellStyle name="Accent5 7" xfId="1585"/>
    <cellStyle name="Accent5 7 2" xfId="1586"/>
    <cellStyle name="Accent5 7 3" xfId="1587"/>
    <cellStyle name="Accent5 7 4" xfId="1588"/>
    <cellStyle name="Accent5 7 5" xfId="1589"/>
    <cellStyle name="Accent5 8" xfId="1590"/>
    <cellStyle name="Accent5 8 2" xfId="1591"/>
    <cellStyle name="Accent5 8 3" xfId="1592"/>
    <cellStyle name="Accent5 8 4" xfId="1593"/>
    <cellStyle name="Accent5 8 5" xfId="1594"/>
    <cellStyle name="Accent5 9" xfId="1595"/>
    <cellStyle name="Accent5 9 2" xfId="1596"/>
    <cellStyle name="Accent5 9 3" xfId="1597"/>
    <cellStyle name="Accent5 9 4" xfId="1598"/>
    <cellStyle name="Accent5 9 5" xfId="1599"/>
    <cellStyle name="Accent6 10" xfId="1600"/>
    <cellStyle name="Accent6 10 2" xfId="1601"/>
    <cellStyle name="Accent6 10 3" xfId="1602"/>
    <cellStyle name="Accent6 10 4" xfId="1603"/>
    <cellStyle name="Accent6 10 5" xfId="1604"/>
    <cellStyle name="Accent6 11" xfId="1605"/>
    <cellStyle name="Accent6 11 2" xfId="1606"/>
    <cellStyle name="Accent6 11 3" xfId="1607"/>
    <cellStyle name="Accent6 11 4" xfId="1608"/>
    <cellStyle name="Accent6 11 5" xfId="1609"/>
    <cellStyle name="Accent6 12" xfId="1610"/>
    <cellStyle name="Accent6 12 2" xfId="1611"/>
    <cellStyle name="Accent6 12 3" xfId="1612"/>
    <cellStyle name="Accent6 12 4" xfId="1613"/>
    <cellStyle name="Accent6 12 5" xfId="1614"/>
    <cellStyle name="Accent6 13" xfId="1615"/>
    <cellStyle name="Accent6 13 2" xfId="1616"/>
    <cellStyle name="Accent6 13 3" xfId="1617"/>
    <cellStyle name="Accent6 13 4" xfId="1618"/>
    <cellStyle name="Accent6 13 5" xfId="1619"/>
    <cellStyle name="Accent6 14" xfId="1620"/>
    <cellStyle name="Accent6 14 2" xfId="1621"/>
    <cellStyle name="Accent6 14 3" xfId="1622"/>
    <cellStyle name="Accent6 14 4" xfId="1623"/>
    <cellStyle name="Accent6 14 5" xfId="1624"/>
    <cellStyle name="Accent6 15" xfId="1625"/>
    <cellStyle name="Accent6 16" xfId="1626"/>
    <cellStyle name="Accent6 17" xfId="1627"/>
    <cellStyle name="Accent6 18" xfId="1628"/>
    <cellStyle name="Accent6 18 2" xfId="1629"/>
    <cellStyle name="Accent6 19" xfId="1630"/>
    <cellStyle name="Accent6 2" xfId="1631"/>
    <cellStyle name="Accent6 2 2" xfId="1632"/>
    <cellStyle name="Accent6 2 3" xfId="1633"/>
    <cellStyle name="Accent6 2 4" xfId="1634"/>
    <cellStyle name="Accent6 2 5" xfId="1635"/>
    <cellStyle name="Accent6 3" xfId="1636"/>
    <cellStyle name="Accent6 3 2" xfId="1637"/>
    <cellStyle name="Accent6 3 3" xfId="1638"/>
    <cellStyle name="Accent6 3 4" xfId="1639"/>
    <cellStyle name="Accent6 3 5" xfId="1640"/>
    <cellStyle name="Accent6 4" xfId="1641"/>
    <cellStyle name="Accent6 4 2" xfId="1642"/>
    <cellStyle name="Accent6 4 3" xfId="1643"/>
    <cellStyle name="Accent6 4 4" xfId="1644"/>
    <cellStyle name="Accent6 4 5" xfId="1645"/>
    <cellStyle name="Accent6 5" xfId="1646"/>
    <cellStyle name="Accent6 5 2" xfId="1647"/>
    <cellStyle name="Accent6 5 3" xfId="1648"/>
    <cellStyle name="Accent6 5 4" xfId="1649"/>
    <cellStyle name="Accent6 5 5" xfId="1650"/>
    <cellStyle name="Accent6 6" xfId="1651"/>
    <cellStyle name="Accent6 6 2" xfId="1652"/>
    <cellStyle name="Accent6 6 3" xfId="1653"/>
    <cellStyle name="Accent6 6 4" xfId="1654"/>
    <cellStyle name="Accent6 6 5" xfId="1655"/>
    <cellStyle name="Accent6 7" xfId="1656"/>
    <cellStyle name="Accent6 7 2" xfId="1657"/>
    <cellStyle name="Accent6 7 3" xfId="1658"/>
    <cellStyle name="Accent6 7 4" xfId="1659"/>
    <cellStyle name="Accent6 7 5" xfId="1660"/>
    <cellStyle name="Accent6 8" xfId="1661"/>
    <cellStyle name="Accent6 8 2" xfId="1662"/>
    <cellStyle name="Accent6 8 3" xfId="1663"/>
    <cellStyle name="Accent6 8 4" xfId="1664"/>
    <cellStyle name="Accent6 8 5" xfId="1665"/>
    <cellStyle name="Accent6 9" xfId="1666"/>
    <cellStyle name="Accent6 9 2" xfId="1667"/>
    <cellStyle name="Accent6 9 3" xfId="1668"/>
    <cellStyle name="Accent6 9 4" xfId="1669"/>
    <cellStyle name="Accent6 9 5" xfId="1670"/>
    <cellStyle name="Bad 10" xfId="1671"/>
    <cellStyle name="Bad 10 2" xfId="1672"/>
    <cellStyle name="Bad 10 3" xfId="1673"/>
    <cellStyle name="Bad 10 4" xfId="1674"/>
    <cellStyle name="Bad 10 5" xfId="1675"/>
    <cellStyle name="Bad 11" xfId="1676"/>
    <cellStyle name="Bad 11 2" xfId="1677"/>
    <cellStyle name="Bad 11 3" xfId="1678"/>
    <cellStyle name="Bad 11 4" xfId="1679"/>
    <cellStyle name="Bad 11 5" xfId="1680"/>
    <cellStyle name="Bad 12" xfId="1681"/>
    <cellStyle name="Bad 12 2" xfId="1682"/>
    <cellStyle name="Bad 12 3" xfId="1683"/>
    <cellStyle name="Bad 12 4" xfId="1684"/>
    <cellStyle name="Bad 12 5" xfId="1685"/>
    <cellStyle name="Bad 13" xfId="1686"/>
    <cellStyle name="Bad 13 2" xfId="1687"/>
    <cellStyle name="Bad 13 3" xfId="1688"/>
    <cellStyle name="Bad 13 4" xfId="1689"/>
    <cellStyle name="Bad 13 5" xfId="1690"/>
    <cellStyle name="Bad 14" xfId="1691"/>
    <cellStyle name="Bad 14 2" xfId="1692"/>
    <cellStyle name="Bad 14 3" xfId="1693"/>
    <cellStyle name="Bad 14 4" xfId="1694"/>
    <cellStyle name="Bad 14 5" xfId="1695"/>
    <cellStyle name="Bad 15" xfId="1696"/>
    <cellStyle name="Bad 15 2" xfId="1697"/>
    <cellStyle name="Bad 16" xfId="1698"/>
    <cellStyle name="Bad 2" xfId="1699"/>
    <cellStyle name="Bad 2 2" xfId="1700"/>
    <cellStyle name="Bad 2 3" xfId="1701"/>
    <cellStyle name="Bad 2 4" xfId="1702"/>
    <cellStyle name="Bad 2 5" xfId="1703"/>
    <cellStyle name="Bad 3" xfId="1704"/>
    <cellStyle name="Bad 3 2" xfId="1705"/>
    <cellStyle name="Bad 3 3" xfId="1706"/>
    <cellStyle name="Bad 3 4" xfId="1707"/>
    <cellStyle name="Bad 3 5" xfId="1708"/>
    <cellStyle name="Bad 4" xfId="1709"/>
    <cellStyle name="Bad 4 2" xfId="1710"/>
    <cellStyle name="Bad 4 3" xfId="1711"/>
    <cellStyle name="Bad 4 4" xfId="1712"/>
    <cellStyle name="Bad 4 5" xfId="1713"/>
    <cellStyle name="Bad 5" xfId="1714"/>
    <cellStyle name="Bad 5 2" xfId="1715"/>
    <cellStyle name="Bad 5 3" xfId="1716"/>
    <cellStyle name="Bad 5 4" xfId="1717"/>
    <cellStyle name="Bad 5 5" xfId="1718"/>
    <cellStyle name="Bad 6" xfId="1719"/>
    <cellStyle name="Bad 6 2" xfId="1720"/>
    <cellStyle name="Bad 6 3" xfId="1721"/>
    <cellStyle name="Bad 6 4" xfId="1722"/>
    <cellStyle name="Bad 6 5" xfId="1723"/>
    <cellStyle name="Bad 7" xfId="1724"/>
    <cellStyle name="Bad 7 2" xfId="1725"/>
    <cellStyle name="Bad 7 3" xfId="1726"/>
    <cellStyle name="Bad 7 4" xfId="1727"/>
    <cellStyle name="Bad 7 5" xfId="1728"/>
    <cellStyle name="Bad 8" xfId="1729"/>
    <cellStyle name="Bad 8 2" xfId="1730"/>
    <cellStyle name="Bad 8 3" xfId="1731"/>
    <cellStyle name="Bad 8 4" xfId="1732"/>
    <cellStyle name="Bad 8 5" xfId="1733"/>
    <cellStyle name="Bad 9" xfId="1734"/>
    <cellStyle name="Bad 9 2" xfId="1735"/>
    <cellStyle name="Bad 9 3" xfId="1736"/>
    <cellStyle name="Bad 9 4" xfId="1737"/>
    <cellStyle name="Bad 9 5" xfId="1738"/>
    <cellStyle name="Calculation 10" xfId="1739"/>
    <cellStyle name="Calculation 10 2" xfId="1740"/>
    <cellStyle name="Calculation 10 3" xfId="1741"/>
    <cellStyle name="Calculation 10 4" xfId="1742"/>
    <cellStyle name="Calculation 10 5" xfId="1743"/>
    <cellStyle name="Calculation 11" xfId="1744"/>
    <cellStyle name="Calculation 11 2" xfId="1745"/>
    <cellStyle name="Calculation 11 3" xfId="1746"/>
    <cellStyle name="Calculation 11 4" xfId="1747"/>
    <cellStyle name="Calculation 11 5" xfId="1748"/>
    <cellStyle name="Calculation 12" xfId="1749"/>
    <cellStyle name="Calculation 12 2" xfId="1750"/>
    <cellStyle name="Calculation 12 3" xfId="1751"/>
    <cellStyle name="Calculation 12 4" xfId="1752"/>
    <cellStyle name="Calculation 12 5" xfId="1753"/>
    <cellStyle name="Calculation 13" xfId="1754"/>
    <cellStyle name="Calculation 13 2" xfId="1755"/>
    <cellStyle name="Calculation 13 3" xfId="1756"/>
    <cellStyle name="Calculation 13 4" xfId="1757"/>
    <cellStyle name="Calculation 13 5" xfId="1758"/>
    <cellStyle name="Calculation 14" xfId="1759"/>
    <cellStyle name="Calculation 14 2" xfId="1760"/>
    <cellStyle name="Calculation 14 3" xfId="1761"/>
    <cellStyle name="Calculation 14 4" xfId="1762"/>
    <cellStyle name="Calculation 14 5" xfId="1763"/>
    <cellStyle name="Calculation 15" xfId="1764"/>
    <cellStyle name="Calculation 15 2" xfId="1765"/>
    <cellStyle name="Calculation 16" xfId="1766"/>
    <cellStyle name="Calculation 2" xfId="1767"/>
    <cellStyle name="Calculation 2 2" xfId="1768"/>
    <cellStyle name="Calculation 2 3" xfId="1769"/>
    <cellStyle name="Calculation 2 4" xfId="1770"/>
    <cellStyle name="Calculation 2 5" xfId="1771"/>
    <cellStyle name="Calculation 3" xfId="1772"/>
    <cellStyle name="Calculation 3 2" xfId="1773"/>
    <cellStyle name="Calculation 3 3" xfId="1774"/>
    <cellStyle name="Calculation 3 4" xfId="1775"/>
    <cellStyle name="Calculation 3 5" xfId="1776"/>
    <cellStyle name="Calculation 4" xfId="1777"/>
    <cellStyle name="Calculation 4 2" xfId="1778"/>
    <cellStyle name="Calculation 4 3" xfId="1779"/>
    <cellStyle name="Calculation 4 4" xfId="1780"/>
    <cellStyle name="Calculation 4 5" xfId="1781"/>
    <cellStyle name="Calculation 5" xfId="1782"/>
    <cellStyle name="Calculation 5 2" xfId="1783"/>
    <cellStyle name="Calculation 5 3" xfId="1784"/>
    <cellStyle name="Calculation 5 4" xfId="1785"/>
    <cellStyle name="Calculation 5 5" xfId="1786"/>
    <cellStyle name="Calculation 6" xfId="1787"/>
    <cellStyle name="Calculation 6 2" xfId="1788"/>
    <cellStyle name="Calculation 6 3" xfId="1789"/>
    <cellStyle name="Calculation 6 4" xfId="1790"/>
    <cellStyle name="Calculation 6 5" xfId="1791"/>
    <cellStyle name="Calculation 7" xfId="1792"/>
    <cellStyle name="Calculation 7 2" xfId="1793"/>
    <cellStyle name="Calculation 7 3" xfId="1794"/>
    <cellStyle name="Calculation 7 4" xfId="1795"/>
    <cellStyle name="Calculation 7 5" xfId="1796"/>
    <cellStyle name="Calculation 8" xfId="1797"/>
    <cellStyle name="Calculation 8 2" xfId="1798"/>
    <cellStyle name="Calculation 8 3" xfId="1799"/>
    <cellStyle name="Calculation 8 4" xfId="1800"/>
    <cellStyle name="Calculation 8 5" xfId="1801"/>
    <cellStyle name="Calculation 9" xfId="1802"/>
    <cellStyle name="Calculation 9 2" xfId="1803"/>
    <cellStyle name="Calculation 9 3" xfId="1804"/>
    <cellStyle name="Calculation 9 4" xfId="1805"/>
    <cellStyle name="Calculation 9 5" xfId="1806"/>
    <cellStyle name="Check Cell 10" xfId="1807"/>
    <cellStyle name="Check Cell 10 2" xfId="1808"/>
    <cellStyle name="Check Cell 10 3" xfId="1809"/>
    <cellStyle name="Check Cell 10 4" xfId="1810"/>
    <cellStyle name="Check Cell 10 5" xfId="1811"/>
    <cellStyle name="Check Cell 11" xfId="1812"/>
    <cellStyle name="Check Cell 11 2" xfId="1813"/>
    <cellStyle name="Check Cell 11 3" xfId="1814"/>
    <cellStyle name="Check Cell 11 4" xfId="1815"/>
    <cellStyle name="Check Cell 11 5" xfId="1816"/>
    <cellStyle name="Check Cell 12" xfId="1817"/>
    <cellStyle name="Check Cell 12 2" xfId="1818"/>
    <cellStyle name="Check Cell 12 3" xfId="1819"/>
    <cellStyle name="Check Cell 12 4" xfId="1820"/>
    <cellStyle name="Check Cell 12 5" xfId="1821"/>
    <cellStyle name="Check Cell 13" xfId="1822"/>
    <cellStyle name="Check Cell 13 2" xfId="1823"/>
    <cellStyle name="Check Cell 13 3" xfId="1824"/>
    <cellStyle name="Check Cell 13 4" xfId="1825"/>
    <cellStyle name="Check Cell 13 5" xfId="1826"/>
    <cellStyle name="Check Cell 14" xfId="1827"/>
    <cellStyle name="Check Cell 14 2" xfId="1828"/>
    <cellStyle name="Check Cell 14 3" xfId="1829"/>
    <cellStyle name="Check Cell 14 4" xfId="1830"/>
    <cellStyle name="Check Cell 14 5" xfId="1831"/>
    <cellStyle name="Check Cell 15" xfId="1832"/>
    <cellStyle name="Check Cell 16" xfId="1833"/>
    <cellStyle name="Check Cell 17" xfId="1834"/>
    <cellStyle name="Check Cell 18" xfId="1835"/>
    <cellStyle name="Check Cell 18 2" xfId="1836"/>
    <cellStyle name="Check Cell 19" xfId="1837"/>
    <cellStyle name="Check Cell 2" xfId="1838"/>
    <cellStyle name="Check Cell 2 2" xfId="1839"/>
    <cellStyle name="Check Cell 2 3" xfId="1840"/>
    <cellStyle name="Check Cell 2 4" xfId="1841"/>
    <cellStyle name="Check Cell 2 5" xfId="1842"/>
    <cellStyle name="Check Cell 3" xfId="1843"/>
    <cellStyle name="Check Cell 3 2" xfId="1844"/>
    <cellStyle name="Check Cell 3 3" xfId="1845"/>
    <cellStyle name="Check Cell 3 4" xfId="1846"/>
    <cellStyle name="Check Cell 3 5" xfId="1847"/>
    <cellStyle name="Check Cell 4" xfId="1848"/>
    <cellStyle name="Check Cell 4 2" xfId="1849"/>
    <cellStyle name="Check Cell 4 3" xfId="1850"/>
    <cellStyle name="Check Cell 4 4" xfId="1851"/>
    <cellStyle name="Check Cell 4 5" xfId="1852"/>
    <cellStyle name="Check Cell 5" xfId="1853"/>
    <cellStyle name="Check Cell 5 2" xfId="1854"/>
    <cellStyle name="Check Cell 5 3" xfId="1855"/>
    <cellStyle name="Check Cell 5 4" xfId="1856"/>
    <cellStyle name="Check Cell 5 5" xfId="1857"/>
    <cellStyle name="Check Cell 6" xfId="1858"/>
    <cellStyle name="Check Cell 6 2" xfId="1859"/>
    <cellStyle name="Check Cell 6 3" xfId="1860"/>
    <cellStyle name="Check Cell 6 4" xfId="1861"/>
    <cellStyle name="Check Cell 6 5" xfId="1862"/>
    <cellStyle name="Check Cell 7" xfId="1863"/>
    <cellStyle name="Check Cell 7 2" xfId="1864"/>
    <cellStyle name="Check Cell 7 3" xfId="1865"/>
    <cellStyle name="Check Cell 7 4" xfId="1866"/>
    <cellStyle name="Check Cell 7 5" xfId="1867"/>
    <cellStyle name="Check Cell 8" xfId="1868"/>
    <cellStyle name="Check Cell 8 2" xfId="1869"/>
    <cellStyle name="Check Cell 8 3" xfId="1870"/>
    <cellStyle name="Check Cell 8 4" xfId="1871"/>
    <cellStyle name="Check Cell 8 5" xfId="1872"/>
    <cellStyle name="Check Cell 9" xfId="1873"/>
    <cellStyle name="Check Cell 9 2" xfId="1874"/>
    <cellStyle name="Check Cell 9 3" xfId="1875"/>
    <cellStyle name="Check Cell 9 4" xfId="1876"/>
    <cellStyle name="Check Cell 9 5" xfId="1877"/>
    <cellStyle name="Comma 2" xfId="1878"/>
    <cellStyle name="Comma 3" xfId="1879"/>
    <cellStyle name="Comma 3 2" xfId="1880"/>
    <cellStyle name="Comma 4" xfId="1881"/>
    <cellStyle name="Comma 4 2" xfId="1882"/>
    <cellStyle name="Comma 5" xfId="1883"/>
    <cellStyle name="Currency 10" xfId="1884"/>
    <cellStyle name="Currency 10 2" xfId="1885"/>
    <cellStyle name="Currency 11" xfId="1886"/>
    <cellStyle name="Currency 11 2" xfId="1887"/>
    <cellStyle name="Currency 12" xfId="1888"/>
    <cellStyle name="Currency 12 2" xfId="1889"/>
    <cellStyle name="Currency 13" xfId="1890"/>
    <cellStyle name="Currency 13 2" xfId="1891"/>
    <cellStyle name="Currency 14" xfId="1892"/>
    <cellStyle name="Currency 14 2" xfId="1893"/>
    <cellStyle name="Currency 15" xfId="1894"/>
    <cellStyle name="Currency 15 2" xfId="1895"/>
    <cellStyle name="Currency 16" xfId="1896"/>
    <cellStyle name="Currency 16 2" xfId="1897"/>
    <cellStyle name="Currency 17" xfId="1898"/>
    <cellStyle name="Currency 17 2" xfId="1899"/>
    <cellStyle name="Currency 18" xfId="1900"/>
    <cellStyle name="Currency 18 2" xfId="1901"/>
    <cellStyle name="Currency 18 3" xfId="1902"/>
    <cellStyle name="Currency 18 3 2" xfId="1903"/>
    <cellStyle name="Currency 19" xfId="1904"/>
    <cellStyle name="Currency 19 2" xfId="1905"/>
    <cellStyle name="Currency 2" xfId="1906"/>
    <cellStyle name="Currency 2 2" xfId="1907"/>
    <cellStyle name="Currency 20" xfId="1908"/>
    <cellStyle name="Currency 21" xfId="1909"/>
    <cellStyle name="Currency 21 2" xfId="1910"/>
    <cellStyle name="Currency 22" xfId="1911"/>
    <cellStyle name="Currency 22 2" xfId="1912"/>
    <cellStyle name="Currency 23" xfId="1913"/>
    <cellStyle name="Currency 23 2" xfId="1914"/>
    <cellStyle name="Currency 24" xfId="1915"/>
    <cellStyle name="Currency 24 2" xfId="1916"/>
    <cellStyle name="Currency 25" xfId="1917"/>
    <cellStyle name="Currency 25 2" xfId="1918"/>
    <cellStyle name="Currency 26" xfId="1919"/>
    <cellStyle name="Currency 26 2" xfId="1920"/>
    <cellStyle name="Currency 27" xfId="1921"/>
    <cellStyle name="Currency 27 2" xfId="1922"/>
    <cellStyle name="Currency 28" xfId="1923"/>
    <cellStyle name="Currency 28 2" xfId="1924"/>
    <cellStyle name="Currency 29" xfId="1925"/>
    <cellStyle name="Currency 29 2" xfId="1926"/>
    <cellStyle name="Currency 3" xfId="1927"/>
    <cellStyle name="Currency 3 2" xfId="1928"/>
    <cellStyle name="Currency 30" xfId="1929"/>
    <cellStyle name="Currency 30 2" xfId="1930"/>
    <cellStyle name="Currency 31" xfId="1931"/>
    <cellStyle name="Currency 31 2" xfId="1932"/>
    <cellStyle name="Currency 32" xfId="1933"/>
    <cellStyle name="Currency 32 2" xfId="1934"/>
    <cellStyle name="Currency 33" xfId="1935"/>
    <cellStyle name="Currency 33 2" xfId="1936"/>
    <cellStyle name="Currency 34" xfId="1937"/>
    <cellStyle name="Currency 34 2" xfId="1938"/>
    <cellStyle name="Currency 35" xfId="1939"/>
    <cellStyle name="Currency 35 2" xfId="1940"/>
    <cellStyle name="Currency 36" xfId="1941"/>
    <cellStyle name="Currency 36 2" xfId="1942"/>
    <cellStyle name="Currency 37" xfId="1943"/>
    <cellStyle name="Currency 37 2" xfId="1944"/>
    <cellStyle name="Currency 38" xfId="1945"/>
    <cellStyle name="Currency 4" xfId="1946"/>
    <cellStyle name="Currency 5" xfId="1947"/>
    <cellStyle name="Currency 6" xfId="1948"/>
    <cellStyle name="Currency 6 2" xfId="1949"/>
    <cellStyle name="Currency 7" xfId="1950"/>
    <cellStyle name="Currency 7 2" xfId="1951"/>
    <cellStyle name="Currency 8" xfId="1952"/>
    <cellStyle name="Currency 8 2" xfId="1953"/>
    <cellStyle name="Currency 9" xfId="1954"/>
    <cellStyle name="Currency 9 2" xfId="1955"/>
    <cellStyle name="Explanatory Text 10" xfId="1956"/>
    <cellStyle name="Explanatory Text 10 2" xfId="1957"/>
    <cellStyle name="Explanatory Text 10 3" xfId="1958"/>
    <cellStyle name="Explanatory Text 10 4" xfId="1959"/>
    <cellStyle name="Explanatory Text 10 5" xfId="1960"/>
    <cellStyle name="Explanatory Text 11" xfId="1961"/>
    <cellStyle name="Explanatory Text 11 2" xfId="1962"/>
    <cellStyle name="Explanatory Text 11 3" xfId="1963"/>
    <cellStyle name="Explanatory Text 11 4" xfId="1964"/>
    <cellStyle name="Explanatory Text 11 5" xfId="1965"/>
    <cellStyle name="Explanatory Text 12" xfId="1966"/>
    <cellStyle name="Explanatory Text 12 2" xfId="1967"/>
    <cellStyle name="Explanatory Text 12 3" xfId="1968"/>
    <cellStyle name="Explanatory Text 12 4" xfId="1969"/>
    <cellStyle name="Explanatory Text 12 5" xfId="1970"/>
    <cellStyle name="Explanatory Text 13" xfId="1971"/>
    <cellStyle name="Explanatory Text 13 2" xfId="1972"/>
    <cellStyle name="Explanatory Text 13 3" xfId="1973"/>
    <cellStyle name="Explanatory Text 13 4" xfId="1974"/>
    <cellStyle name="Explanatory Text 13 5" xfId="1975"/>
    <cellStyle name="Explanatory Text 14" xfId="1976"/>
    <cellStyle name="Explanatory Text 14 2" xfId="1977"/>
    <cellStyle name="Explanatory Text 14 3" xfId="1978"/>
    <cellStyle name="Explanatory Text 14 4" xfId="1979"/>
    <cellStyle name="Explanatory Text 14 5" xfId="1980"/>
    <cellStyle name="Explanatory Text 15" xfId="1981"/>
    <cellStyle name="Explanatory Text 15 2" xfId="1982"/>
    <cellStyle name="Explanatory Text 16" xfId="1983"/>
    <cellStyle name="Explanatory Text 2" xfId="1984"/>
    <cellStyle name="Explanatory Text 2 2" xfId="1985"/>
    <cellStyle name="Explanatory Text 2 3" xfId="1986"/>
    <cellStyle name="Explanatory Text 2 4" xfId="1987"/>
    <cellStyle name="Explanatory Text 2 5" xfId="1988"/>
    <cellStyle name="Explanatory Text 3" xfId="1989"/>
    <cellStyle name="Explanatory Text 3 2" xfId="1990"/>
    <cellStyle name="Explanatory Text 3 3" xfId="1991"/>
    <cellStyle name="Explanatory Text 3 4" xfId="1992"/>
    <cellStyle name="Explanatory Text 3 5" xfId="1993"/>
    <cellStyle name="Explanatory Text 4" xfId="1994"/>
    <cellStyle name="Explanatory Text 4 2" xfId="1995"/>
    <cellStyle name="Explanatory Text 4 3" xfId="1996"/>
    <cellStyle name="Explanatory Text 4 4" xfId="1997"/>
    <cellStyle name="Explanatory Text 4 5" xfId="1998"/>
    <cellStyle name="Explanatory Text 5" xfId="1999"/>
    <cellStyle name="Explanatory Text 5 2" xfId="2000"/>
    <cellStyle name="Explanatory Text 5 3" xfId="2001"/>
    <cellStyle name="Explanatory Text 5 4" xfId="2002"/>
    <cellStyle name="Explanatory Text 5 5" xfId="2003"/>
    <cellStyle name="Explanatory Text 6" xfId="2004"/>
    <cellStyle name="Explanatory Text 6 2" xfId="2005"/>
    <cellStyle name="Explanatory Text 6 3" xfId="2006"/>
    <cellStyle name="Explanatory Text 6 4" xfId="2007"/>
    <cellStyle name="Explanatory Text 6 5" xfId="2008"/>
    <cellStyle name="Explanatory Text 7" xfId="2009"/>
    <cellStyle name="Explanatory Text 7 2" xfId="2010"/>
    <cellStyle name="Explanatory Text 7 3" xfId="2011"/>
    <cellStyle name="Explanatory Text 7 4" xfId="2012"/>
    <cellStyle name="Explanatory Text 7 5" xfId="2013"/>
    <cellStyle name="Explanatory Text 8" xfId="2014"/>
    <cellStyle name="Explanatory Text 8 2" xfId="2015"/>
    <cellStyle name="Explanatory Text 8 3" xfId="2016"/>
    <cellStyle name="Explanatory Text 8 4" xfId="2017"/>
    <cellStyle name="Explanatory Text 8 5" xfId="2018"/>
    <cellStyle name="Explanatory Text 9" xfId="2019"/>
    <cellStyle name="Explanatory Text 9 2" xfId="2020"/>
    <cellStyle name="Explanatory Text 9 3" xfId="2021"/>
    <cellStyle name="Explanatory Text 9 4" xfId="2022"/>
    <cellStyle name="Explanatory Text 9 5" xfId="2023"/>
    <cellStyle name="Good 10" xfId="2024"/>
    <cellStyle name="Good 10 2" xfId="2025"/>
    <cellStyle name="Good 10 3" xfId="2026"/>
    <cellStyle name="Good 10 4" xfId="2027"/>
    <cellStyle name="Good 10 5" xfId="2028"/>
    <cellStyle name="Good 11" xfId="2029"/>
    <cellStyle name="Good 11 2" xfId="2030"/>
    <cellStyle name="Good 11 3" xfId="2031"/>
    <cellStyle name="Good 11 4" xfId="2032"/>
    <cellStyle name="Good 11 5" xfId="2033"/>
    <cellStyle name="Good 12" xfId="2034"/>
    <cellStyle name="Good 12 2" xfId="2035"/>
    <cellStyle name="Good 12 3" xfId="2036"/>
    <cellStyle name="Good 12 4" xfId="2037"/>
    <cellStyle name="Good 12 5" xfId="2038"/>
    <cellStyle name="Good 13" xfId="2039"/>
    <cellStyle name="Good 13 2" xfId="2040"/>
    <cellStyle name="Good 13 3" xfId="2041"/>
    <cellStyle name="Good 13 4" xfId="2042"/>
    <cellStyle name="Good 13 5" xfId="2043"/>
    <cellStyle name="Good 14" xfId="2044"/>
    <cellStyle name="Good 14 2" xfId="2045"/>
    <cellStyle name="Good 14 3" xfId="2046"/>
    <cellStyle name="Good 14 4" xfId="2047"/>
    <cellStyle name="Good 14 5" xfId="2048"/>
    <cellStyle name="Good 15" xfId="2049"/>
    <cellStyle name="Good 15 2" xfId="2050"/>
    <cellStyle name="Good 16" xfId="2051"/>
    <cellStyle name="Good 2" xfId="2052"/>
    <cellStyle name="Good 2 2" xfId="2053"/>
    <cellStyle name="Good 2 3" xfId="2054"/>
    <cellStyle name="Good 2 4" xfId="2055"/>
    <cellStyle name="Good 2 5" xfId="2056"/>
    <cellStyle name="Good 3" xfId="2057"/>
    <cellStyle name="Good 3 2" xfId="2058"/>
    <cellStyle name="Good 3 3" xfId="2059"/>
    <cellStyle name="Good 3 4" xfId="2060"/>
    <cellStyle name="Good 3 5" xfId="2061"/>
    <cellStyle name="Good 4" xfId="2062"/>
    <cellStyle name="Good 4 2" xfId="2063"/>
    <cellStyle name="Good 4 3" xfId="2064"/>
    <cellStyle name="Good 4 4" xfId="2065"/>
    <cellStyle name="Good 4 5" xfId="2066"/>
    <cellStyle name="Good 5" xfId="2067"/>
    <cellStyle name="Good 5 2" xfId="2068"/>
    <cellStyle name="Good 5 3" xfId="2069"/>
    <cellStyle name="Good 5 4" xfId="2070"/>
    <cellStyle name="Good 5 5" xfId="2071"/>
    <cellStyle name="Good 6" xfId="2072"/>
    <cellStyle name="Good 6 2" xfId="2073"/>
    <cellStyle name="Good 6 3" xfId="2074"/>
    <cellStyle name="Good 6 4" xfId="2075"/>
    <cellStyle name="Good 6 5" xfId="2076"/>
    <cellStyle name="Good 7" xfId="2077"/>
    <cellStyle name="Good 7 2" xfId="2078"/>
    <cellStyle name="Good 7 3" xfId="2079"/>
    <cellStyle name="Good 7 4" xfId="2080"/>
    <cellStyle name="Good 7 5" xfId="2081"/>
    <cellStyle name="Good 8" xfId="2082"/>
    <cellStyle name="Good 8 2" xfId="2083"/>
    <cellStyle name="Good 8 3" xfId="2084"/>
    <cellStyle name="Good 8 4" xfId="2085"/>
    <cellStyle name="Good 8 5" xfId="2086"/>
    <cellStyle name="Good 9" xfId="2087"/>
    <cellStyle name="Good 9 2" xfId="2088"/>
    <cellStyle name="Good 9 3" xfId="2089"/>
    <cellStyle name="Good 9 4" xfId="2090"/>
    <cellStyle name="Good 9 5" xfId="2091"/>
    <cellStyle name="Heading 1 10" xfId="2092"/>
    <cellStyle name="Heading 1 10 2" xfId="2093"/>
    <cellStyle name="Heading 1 10 3" xfId="2094"/>
    <cellStyle name="Heading 1 10 4" xfId="2095"/>
    <cellStyle name="Heading 1 10 5" xfId="2096"/>
    <cellStyle name="Heading 1 11" xfId="2097"/>
    <cellStyle name="Heading 1 11 2" xfId="2098"/>
    <cellStyle name="Heading 1 11 3" xfId="2099"/>
    <cellStyle name="Heading 1 11 4" xfId="2100"/>
    <cellStyle name="Heading 1 11 5" xfId="2101"/>
    <cellStyle name="Heading 1 12" xfId="2102"/>
    <cellStyle name="Heading 1 12 2" xfId="2103"/>
    <cellStyle name="Heading 1 12 3" xfId="2104"/>
    <cellStyle name="Heading 1 12 4" xfId="2105"/>
    <cellStyle name="Heading 1 12 5" xfId="2106"/>
    <cellStyle name="Heading 1 13" xfId="2107"/>
    <cellStyle name="Heading 1 13 2" xfId="2108"/>
    <cellStyle name="Heading 1 13 3" xfId="2109"/>
    <cellStyle name="Heading 1 13 4" xfId="2110"/>
    <cellStyle name="Heading 1 13 5" xfId="2111"/>
    <cellStyle name="Heading 1 14" xfId="2112"/>
    <cellStyle name="Heading 1 14 2" xfId="2113"/>
    <cellStyle name="Heading 1 14 3" xfId="2114"/>
    <cellStyle name="Heading 1 14 4" xfId="2115"/>
    <cellStyle name="Heading 1 14 5" xfId="2116"/>
    <cellStyle name="Heading 1 15" xfId="2117"/>
    <cellStyle name="Heading 1 15 2" xfId="2118"/>
    <cellStyle name="Heading 1 16" xfId="2119"/>
    <cellStyle name="Heading 1 2" xfId="2120"/>
    <cellStyle name="Heading 1 2 2" xfId="2121"/>
    <cellStyle name="Heading 1 2 3" xfId="2122"/>
    <cellStyle name="Heading 1 2 4" xfId="2123"/>
    <cellStyle name="Heading 1 2 5" xfId="2124"/>
    <cellStyle name="Heading 1 3" xfId="2125"/>
    <cellStyle name="Heading 1 3 2" xfId="2126"/>
    <cellStyle name="Heading 1 3 3" xfId="2127"/>
    <cellStyle name="Heading 1 3 4" xfId="2128"/>
    <cellStyle name="Heading 1 3 5" xfId="2129"/>
    <cellStyle name="Heading 1 4" xfId="2130"/>
    <cellStyle name="Heading 1 4 2" xfId="2131"/>
    <cellStyle name="Heading 1 4 3" xfId="2132"/>
    <cellStyle name="Heading 1 4 4" xfId="2133"/>
    <cellStyle name="Heading 1 4 5" xfId="2134"/>
    <cellStyle name="Heading 1 5" xfId="2135"/>
    <cellStyle name="Heading 1 5 2" xfId="2136"/>
    <cellStyle name="Heading 1 5 3" xfId="2137"/>
    <cellStyle name="Heading 1 5 4" xfId="2138"/>
    <cellStyle name="Heading 1 5 5" xfId="2139"/>
    <cellStyle name="Heading 1 6" xfId="2140"/>
    <cellStyle name="Heading 1 6 2" xfId="2141"/>
    <cellStyle name="Heading 1 6 3" xfId="2142"/>
    <cellStyle name="Heading 1 6 4" xfId="2143"/>
    <cellStyle name="Heading 1 6 5" xfId="2144"/>
    <cellStyle name="Heading 1 7" xfId="2145"/>
    <cellStyle name="Heading 1 7 2" xfId="2146"/>
    <cellStyle name="Heading 1 7 3" xfId="2147"/>
    <cellStyle name="Heading 1 7 4" xfId="2148"/>
    <cellStyle name="Heading 1 7 5" xfId="2149"/>
    <cellStyle name="Heading 1 8" xfId="2150"/>
    <cellStyle name="Heading 1 8 2" xfId="2151"/>
    <cellStyle name="Heading 1 8 3" xfId="2152"/>
    <cellStyle name="Heading 1 8 4" xfId="2153"/>
    <cellStyle name="Heading 1 8 5" xfId="2154"/>
    <cellStyle name="Heading 1 9" xfId="2155"/>
    <cellStyle name="Heading 1 9 2" xfId="2156"/>
    <cellStyle name="Heading 1 9 3" xfId="2157"/>
    <cellStyle name="Heading 1 9 4" xfId="2158"/>
    <cellStyle name="Heading 1 9 5" xfId="2159"/>
    <cellStyle name="Heading 2 10" xfId="2160"/>
    <cellStyle name="Heading 2 10 2" xfId="2161"/>
    <cellStyle name="Heading 2 10 3" xfId="2162"/>
    <cellStyle name="Heading 2 10 4" xfId="2163"/>
    <cellStyle name="Heading 2 10 5" xfId="2164"/>
    <cellStyle name="Heading 2 11" xfId="2165"/>
    <cellStyle name="Heading 2 11 2" xfId="2166"/>
    <cellStyle name="Heading 2 11 3" xfId="2167"/>
    <cellStyle name="Heading 2 11 4" xfId="2168"/>
    <cellStyle name="Heading 2 11 5" xfId="2169"/>
    <cellStyle name="Heading 2 12" xfId="2170"/>
    <cellStyle name="Heading 2 12 2" xfId="2171"/>
    <cellStyle name="Heading 2 12 3" xfId="2172"/>
    <cellStyle name="Heading 2 12 4" xfId="2173"/>
    <cellStyle name="Heading 2 12 5" xfId="2174"/>
    <cellStyle name="Heading 2 13" xfId="2175"/>
    <cellStyle name="Heading 2 13 2" xfId="2176"/>
    <cellStyle name="Heading 2 13 3" xfId="2177"/>
    <cellStyle name="Heading 2 13 4" xfId="2178"/>
    <cellStyle name="Heading 2 13 5" xfId="2179"/>
    <cellStyle name="Heading 2 14" xfId="2180"/>
    <cellStyle name="Heading 2 14 2" xfId="2181"/>
    <cellStyle name="Heading 2 14 3" xfId="2182"/>
    <cellStyle name="Heading 2 14 4" xfId="2183"/>
    <cellStyle name="Heading 2 14 5" xfId="2184"/>
    <cellStyle name="Heading 2 15" xfId="2185"/>
    <cellStyle name="Heading 2 15 2" xfId="2186"/>
    <cellStyle name="Heading 2 16" xfId="2187"/>
    <cellStyle name="Heading 2 2" xfId="2188"/>
    <cellStyle name="Heading 2 2 2" xfId="2189"/>
    <cellStyle name="Heading 2 2 3" xfId="2190"/>
    <cellStyle name="Heading 2 2 4" xfId="2191"/>
    <cellStyle name="Heading 2 2 5" xfId="2192"/>
    <cellStyle name="Heading 2 3" xfId="2193"/>
    <cellStyle name="Heading 2 3 2" xfId="2194"/>
    <cellStyle name="Heading 2 3 3" xfId="2195"/>
    <cellStyle name="Heading 2 3 4" xfId="2196"/>
    <cellStyle name="Heading 2 3 5" xfId="2197"/>
    <cellStyle name="Heading 2 4" xfId="2198"/>
    <cellStyle name="Heading 2 4 2" xfId="2199"/>
    <cellStyle name="Heading 2 4 3" xfId="2200"/>
    <cellStyle name="Heading 2 4 4" xfId="2201"/>
    <cellStyle name="Heading 2 4 5" xfId="2202"/>
    <cellStyle name="Heading 2 5" xfId="2203"/>
    <cellStyle name="Heading 2 5 2" xfId="2204"/>
    <cellStyle name="Heading 2 5 3" xfId="2205"/>
    <cellStyle name="Heading 2 5 4" xfId="2206"/>
    <cellStyle name="Heading 2 5 5" xfId="2207"/>
    <cellStyle name="Heading 2 6" xfId="2208"/>
    <cellStyle name="Heading 2 6 2" xfId="2209"/>
    <cellStyle name="Heading 2 6 3" xfId="2210"/>
    <cellStyle name="Heading 2 6 4" xfId="2211"/>
    <cellStyle name="Heading 2 6 5" xfId="2212"/>
    <cellStyle name="Heading 2 7" xfId="2213"/>
    <cellStyle name="Heading 2 7 2" xfId="2214"/>
    <cellStyle name="Heading 2 7 3" xfId="2215"/>
    <cellStyle name="Heading 2 7 4" xfId="2216"/>
    <cellStyle name="Heading 2 7 5" xfId="2217"/>
    <cellStyle name="Heading 2 8" xfId="2218"/>
    <cellStyle name="Heading 2 8 2" xfId="2219"/>
    <cellStyle name="Heading 2 8 3" xfId="2220"/>
    <cellStyle name="Heading 2 8 4" xfId="2221"/>
    <cellStyle name="Heading 2 8 5" xfId="2222"/>
    <cellStyle name="Heading 2 9" xfId="2223"/>
    <cellStyle name="Heading 2 9 2" xfId="2224"/>
    <cellStyle name="Heading 2 9 3" xfId="2225"/>
    <cellStyle name="Heading 2 9 4" xfId="2226"/>
    <cellStyle name="Heading 2 9 5" xfId="2227"/>
    <cellStyle name="Heading 3 10" xfId="2228"/>
    <cellStyle name="Heading 3 10 2" xfId="2229"/>
    <cellStyle name="Heading 3 10 3" xfId="2230"/>
    <cellStyle name="Heading 3 10 4" xfId="2231"/>
    <cellStyle name="Heading 3 10 5" xfId="2232"/>
    <cellStyle name="Heading 3 11" xfId="2233"/>
    <cellStyle name="Heading 3 11 2" xfId="2234"/>
    <cellStyle name="Heading 3 11 3" xfId="2235"/>
    <cellStyle name="Heading 3 11 4" xfId="2236"/>
    <cellStyle name="Heading 3 11 5" xfId="2237"/>
    <cellStyle name="Heading 3 12" xfId="2238"/>
    <cellStyle name="Heading 3 12 2" xfId="2239"/>
    <cellStyle name="Heading 3 12 3" xfId="2240"/>
    <cellStyle name="Heading 3 12 4" xfId="2241"/>
    <cellStyle name="Heading 3 12 5" xfId="2242"/>
    <cellStyle name="Heading 3 13" xfId="2243"/>
    <cellStyle name="Heading 3 13 2" xfId="2244"/>
    <cellStyle name="Heading 3 13 3" xfId="2245"/>
    <cellStyle name="Heading 3 13 4" xfId="2246"/>
    <cellStyle name="Heading 3 13 5" xfId="2247"/>
    <cellStyle name="Heading 3 14" xfId="2248"/>
    <cellStyle name="Heading 3 14 2" xfId="2249"/>
    <cellStyle name="Heading 3 14 3" xfId="2250"/>
    <cellStyle name="Heading 3 14 4" xfId="2251"/>
    <cellStyle name="Heading 3 14 5" xfId="2252"/>
    <cellStyle name="Heading 3 15" xfId="2253"/>
    <cellStyle name="Heading 3 15 2" xfId="2254"/>
    <cellStyle name="Heading 3 16" xfId="2255"/>
    <cellStyle name="Heading 3 2" xfId="2256"/>
    <cellStyle name="Heading 3 2 2" xfId="2257"/>
    <cellStyle name="Heading 3 2 3" xfId="2258"/>
    <cellStyle name="Heading 3 2 4" xfId="2259"/>
    <cellStyle name="Heading 3 2 5" xfId="2260"/>
    <cellStyle name="Heading 3 3" xfId="2261"/>
    <cellStyle name="Heading 3 3 2" xfId="2262"/>
    <cellStyle name="Heading 3 3 3" xfId="2263"/>
    <cellStyle name="Heading 3 3 4" xfId="2264"/>
    <cellStyle name="Heading 3 3 5" xfId="2265"/>
    <cellStyle name="Heading 3 4" xfId="2266"/>
    <cellStyle name="Heading 3 4 2" xfId="2267"/>
    <cellStyle name="Heading 3 4 3" xfId="2268"/>
    <cellStyle name="Heading 3 4 4" xfId="2269"/>
    <cellStyle name="Heading 3 4 5" xfId="2270"/>
    <cellStyle name="Heading 3 5" xfId="2271"/>
    <cellStyle name="Heading 3 5 2" xfId="2272"/>
    <cellStyle name="Heading 3 5 3" xfId="2273"/>
    <cellStyle name="Heading 3 5 4" xfId="2274"/>
    <cellStyle name="Heading 3 5 5" xfId="2275"/>
    <cellStyle name="Heading 3 6" xfId="2276"/>
    <cellStyle name="Heading 3 6 2" xfId="2277"/>
    <cellStyle name="Heading 3 6 3" xfId="2278"/>
    <cellStyle name="Heading 3 6 4" xfId="2279"/>
    <cellStyle name="Heading 3 6 5" xfId="2280"/>
    <cellStyle name="Heading 3 7" xfId="2281"/>
    <cellStyle name="Heading 3 7 2" xfId="2282"/>
    <cellStyle name="Heading 3 7 3" xfId="2283"/>
    <cellStyle name="Heading 3 7 4" xfId="2284"/>
    <cellStyle name="Heading 3 7 5" xfId="2285"/>
    <cellStyle name="Heading 3 8" xfId="2286"/>
    <cellStyle name="Heading 3 8 2" xfId="2287"/>
    <cellStyle name="Heading 3 8 3" xfId="2288"/>
    <cellStyle name="Heading 3 8 4" xfId="2289"/>
    <cellStyle name="Heading 3 8 5" xfId="2290"/>
    <cellStyle name="Heading 3 9" xfId="2291"/>
    <cellStyle name="Heading 3 9 2" xfId="2292"/>
    <cellStyle name="Heading 3 9 3" xfId="2293"/>
    <cellStyle name="Heading 3 9 4" xfId="2294"/>
    <cellStyle name="Heading 3 9 5" xfId="2295"/>
    <cellStyle name="Heading 4 10" xfId="2296"/>
    <cellStyle name="Heading 4 10 2" xfId="2297"/>
    <cellStyle name="Heading 4 10 3" xfId="2298"/>
    <cellStyle name="Heading 4 10 4" xfId="2299"/>
    <cellStyle name="Heading 4 10 5" xfId="2300"/>
    <cellStyle name="Heading 4 11" xfId="2301"/>
    <cellStyle name="Heading 4 11 2" xfId="2302"/>
    <cellStyle name="Heading 4 11 3" xfId="2303"/>
    <cellStyle name="Heading 4 11 4" xfId="2304"/>
    <cellStyle name="Heading 4 11 5" xfId="2305"/>
    <cellStyle name="Heading 4 12" xfId="2306"/>
    <cellStyle name="Heading 4 12 2" xfId="2307"/>
    <cellStyle name="Heading 4 12 3" xfId="2308"/>
    <cellStyle name="Heading 4 12 4" xfId="2309"/>
    <cellStyle name="Heading 4 12 5" xfId="2310"/>
    <cellStyle name="Heading 4 13" xfId="2311"/>
    <cellStyle name="Heading 4 13 2" xfId="2312"/>
    <cellStyle name="Heading 4 13 3" xfId="2313"/>
    <cellStyle name="Heading 4 13 4" xfId="2314"/>
    <cellStyle name="Heading 4 13 5" xfId="2315"/>
    <cellStyle name="Heading 4 14" xfId="2316"/>
    <cellStyle name="Heading 4 14 2" xfId="2317"/>
    <cellStyle name="Heading 4 14 3" xfId="2318"/>
    <cellStyle name="Heading 4 14 4" xfId="2319"/>
    <cellStyle name="Heading 4 14 5" xfId="2320"/>
    <cellStyle name="Heading 4 15" xfId="2321"/>
    <cellStyle name="Heading 4 15 2" xfId="2322"/>
    <cellStyle name="Heading 4 16" xfId="2323"/>
    <cellStyle name="Heading 4 2" xfId="2324"/>
    <cellStyle name="Heading 4 2 2" xfId="2325"/>
    <cellStyle name="Heading 4 2 3" xfId="2326"/>
    <cellStyle name="Heading 4 2 4" xfId="2327"/>
    <cellStyle name="Heading 4 2 5" xfId="2328"/>
    <cellStyle name="Heading 4 3" xfId="2329"/>
    <cellStyle name="Heading 4 3 2" xfId="2330"/>
    <cellStyle name="Heading 4 3 3" xfId="2331"/>
    <cellStyle name="Heading 4 3 4" xfId="2332"/>
    <cellStyle name="Heading 4 3 5" xfId="2333"/>
    <cellStyle name="Heading 4 4" xfId="2334"/>
    <cellStyle name="Heading 4 4 2" xfId="2335"/>
    <cellStyle name="Heading 4 4 3" xfId="2336"/>
    <cellStyle name="Heading 4 4 4" xfId="2337"/>
    <cellStyle name="Heading 4 4 5" xfId="2338"/>
    <cellStyle name="Heading 4 5" xfId="2339"/>
    <cellStyle name="Heading 4 5 2" xfId="2340"/>
    <cellStyle name="Heading 4 5 3" xfId="2341"/>
    <cellStyle name="Heading 4 5 4" xfId="2342"/>
    <cellStyle name="Heading 4 5 5" xfId="2343"/>
    <cellStyle name="Heading 4 6" xfId="2344"/>
    <cellStyle name="Heading 4 6 2" xfId="2345"/>
    <cellStyle name="Heading 4 6 3" xfId="2346"/>
    <cellStyle name="Heading 4 6 4" xfId="2347"/>
    <cellStyle name="Heading 4 6 5" xfId="2348"/>
    <cellStyle name="Heading 4 7" xfId="2349"/>
    <cellStyle name="Heading 4 7 2" xfId="2350"/>
    <cellStyle name="Heading 4 7 3" xfId="2351"/>
    <cellStyle name="Heading 4 7 4" xfId="2352"/>
    <cellStyle name="Heading 4 7 5" xfId="2353"/>
    <cellStyle name="Heading 4 8" xfId="2354"/>
    <cellStyle name="Heading 4 8 2" xfId="2355"/>
    <cellStyle name="Heading 4 8 3" xfId="2356"/>
    <cellStyle name="Heading 4 8 4" xfId="2357"/>
    <cellStyle name="Heading 4 8 5" xfId="2358"/>
    <cellStyle name="Heading 4 9" xfId="2359"/>
    <cellStyle name="Heading 4 9 2" xfId="2360"/>
    <cellStyle name="Heading 4 9 3" xfId="2361"/>
    <cellStyle name="Heading 4 9 4" xfId="2362"/>
    <cellStyle name="Heading 4 9 5" xfId="2363"/>
    <cellStyle name="Hyperlink 2" xfId="2364"/>
    <cellStyle name="Hyperlink 3" xfId="2365"/>
    <cellStyle name="Input 10" xfId="2366"/>
    <cellStyle name="Input 10 2" xfId="2367"/>
    <cellStyle name="Input 10 3" xfId="2368"/>
    <cellStyle name="Input 10 4" xfId="2369"/>
    <cellStyle name="Input 10 5" xfId="2370"/>
    <cellStyle name="Input 11" xfId="2371"/>
    <cellStyle name="Input 11 2" xfId="2372"/>
    <cellStyle name="Input 11 3" xfId="2373"/>
    <cellStyle name="Input 11 4" xfId="2374"/>
    <cellStyle name="Input 11 5" xfId="2375"/>
    <cellStyle name="Input 12" xfId="2376"/>
    <cellStyle name="Input 12 2" xfId="2377"/>
    <cellStyle name="Input 12 3" xfId="2378"/>
    <cellStyle name="Input 12 4" xfId="2379"/>
    <cellStyle name="Input 12 5" xfId="2380"/>
    <cellStyle name="Input 13" xfId="2381"/>
    <cellStyle name="Input 13 2" xfId="2382"/>
    <cellStyle name="Input 13 3" xfId="2383"/>
    <cellStyle name="Input 13 4" xfId="2384"/>
    <cellStyle name="Input 13 5" xfId="2385"/>
    <cellStyle name="Input 14" xfId="2386"/>
    <cellStyle name="Input 14 2" xfId="2387"/>
    <cellStyle name="Input 14 3" xfId="2388"/>
    <cellStyle name="Input 14 4" xfId="2389"/>
    <cellStyle name="Input 14 5" xfId="2390"/>
    <cellStyle name="Input 15" xfId="2391"/>
    <cellStyle name="Input 15 2" xfId="2392"/>
    <cellStyle name="Input 16" xfId="2393"/>
    <cellStyle name="Input 2" xfId="2394"/>
    <cellStyle name="Input 2 2" xfId="2395"/>
    <cellStyle name="Input 2 3" xfId="2396"/>
    <cellStyle name="Input 2 4" xfId="2397"/>
    <cellStyle name="Input 2 5" xfId="2398"/>
    <cellStyle name="Input 3" xfId="2399"/>
    <cellStyle name="Input 3 2" xfId="2400"/>
    <cellStyle name="Input 3 3" xfId="2401"/>
    <cellStyle name="Input 3 4" xfId="2402"/>
    <cellStyle name="Input 3 5" xfId="2403"/>
    <cellStyle name="Input 4" xfId="2404"/>
    <cellStyle name="Input 4 2" xfId="2405"/>
    <cellStyle name="Input 4 3" xfId="2406"/>
    <cellStyle name="Input 4 4" xfId="2407"/>
    <cellStyle name="Input 4 5" xfId="2408"/>
    <cellStyle name="Input 5" xfId="2409"/>
    <cellStyle name="Input 5 2" xfId="2410"/>
    <cellStyle name="Input 5 3" xfId="2411"/>
    <cellStyle name="Input 5 4" xfId="2412"/>
    <cellStyle name="Input 5 5" xfId="2413"/>
    <cellStyle name="Input 6" xfId="2414"/>
    <cellStyle name="Input 6 2" xfId="2415"/>
    <cellStyle name="Input 6 3" xfId="2416"/>
    <cellStyle name="Input 6 4" xfId="2417"/>
    <cellStyle name="Input 6 5" xfId="2418"/>
    <cellStyle name="Input 7" xfId="2419"/>
    <cellStyle name="Input 7 2" xfId="2420"/>
    <cellStyle name="Input 7 3" xfId="2421"/>
    <cellStyle name="Input 7 4" xfId="2422"/>
    <cellStyle name="Input 7 5" xfId="2423"/>
    <cellStyle name="Input 8" xfId="2424"/>
    <cellStyle name="Input 8 2" xfId="2425"/>
    <cellStyle name="Input 8 3" xfId="2426"/>
    <cellStyle name="Input 8 4" xfId="2427"/>
    <cellStyle name="Input 8 5" xfId="2428"/>
    <cellStyle name="Input 9" xfId="2429"/>
    <cellStyle name="Input 9 2" xfId="2430"/>
    <cellStyle name="Input 9 3" xfId="2431"/>
    <cellStyle name="Input 9 4" xfId="2432"/>
    <cellStyle name="Input 9 5" xfId="2433"/>
    <cellStyle name="Linked Cell 10" xfId="2434"/>
    <cellStyle name="Linked Cell 10 2" xfId="2435"/>
    <cellStyle name="Linked Cell 10 3" xfId="2436"/>
    <cellStyle name="Linked Cell 10 4" xfId="2437"/>
    <cellStyle name="Linked Cell 10 5" xfId="2438"/>
    <cellStyle name="Linked Cell 11" xfId="2439"/>
    <cellStyle name="Linked Cell 11 2" xfId="2440"/>
    <cellStyle name="Linked Cell 11 3" xfId="2441"/>
    <cellStyle name="Linked Cell 11 4" xfId="2442"/>
    <cellStyle name="Linked Cell 11 5" xfId="2443"/>
    <cellStyle name="Linked Cell 12" xfId="2444"/>
    <cellStyle name="Linked Cell 12 2" xfId="2445"/>
    <cellStyle name="Linked Cell 12 3" xfId="2446"/>
    <cellStyle name="Linked Cell 12 4" xfId="2447"/>
    <cellStyle name="Linked Cell 12 5" xfId="2448"/>
    <cellStyle name="Linked Cell 13" xfId="2449"/>
    <cellStyle name="Linked Cell 13 2" xfId="2450"/>
    <cellStyle name="Linked Cell 13 3" xfId="2451"/>
    <cellStyle name="Linked Cell 13 4" xfId="2452"/>
    <cellStyle name="Linked Cell 13 5" xfId="2453"/>
    <cellStyle name="Linked Cell 14" xfId="2454"/>
    <cellStyle name="Linked Cell 14 2" xfId="2455"/>
    <cellStyle name="Linked Cell 14 3" xfId="2456"/>
    <cellStyle name="Linked Cell 14 4" xfId="2457"/>
    <cellStyle name="Linked Cell 14 5" xfId="2458"/>
    <cellStyle name="Linked Cell 15" xfId="2459"/>
    <cellStyle name="Linked Cell 15 2" xfId="2460"/>
    <cellStyle name="Linked Cell 16" xfId="2461"/>
    <cellStyle name="Linked Cell 2" xfId="2462"/>
    <cellStyle name="Linked Cell 2 2" xfId="2463"/>
    <cellStyle name="Linked Cell 2 3" xfId="2464"/>
    <cellStyle name="Linked Cell 2 4" xfId="2465"/>
    <cellStyle name="Linked Cell 2 5" xfId="2466"/>
    <cellStyle name="Linked Cell 3" xfId="2467"/>
    <cellStyle name="Linked Cell 3 2" xfId="2468"/>
    <cellStyle name="Linked Cell 3 3" xfId="2469"/>
    <cellStyle name="Linked Cell 3 4" xfId="2470"/>
    <cellStyle name="Linked Cell 3 5" xfId="2471"/>
    <cellStyle name="Linked Cell 4" xfId="2472"/>
    <cellStyle name="Linked Cell 4 2" xfId="2473"/>
    <cellStyle name="Linked Cell 4 3" xfId="2474"/>
    <cellStyle name="Linked Cell 4 4" xfId="2475"/>
    <cellStyle name="Linked Cell 4 5" xfId="2476"/>
    <cellStyle name="Linked Cell 5" xfId="2477"/>
    <cellStyle name="Linked Cell 5 2" xfId="2478"/>
    <cellStyle name="Linked Cell 5 3" xfId="2479"/>
    <cellStyle name="Linked Cell 5 4" xfId="2480"/>
    <cellStyle name="Linked Cell 5 5" xfId="2481"/>
    <cellStyle name="Linked Cell 6" xfId="2482"/>
    <cellStyle name="Linked Cell 6 2" xfId="2483"/>
    <cellStyle name="Linked Cell 6 3" xfId="2484"/>
    <cellStyle name="Linked Cell 6 4" xfId="2485"/>
    <cellStyle name="Linked Cell 6 5" xfId="2486"/>
    <cellStyle name="Linked Cell 7" xfId="2487"/>
    <cellStyle name="Linked Cell 7 2" xfId="2488"/>
    <cellStyle name="Linked Cell 7 3" xfId="2489"/>
    <cellStyle name="Linked Cell 7 4" xfId="2490"/>
    <cellStyle name="Linked Cell 7 5" xfId="2491"/>
    <cellStyle name="Linked Cell 8" xfId="2492"/>
    <cellStyle name="Linked Cell 8 2" xfId="2493"/>
    <cellStyle name="Linked Cell 8 3" xfId="2494"/>
    <cellStyle name="Linked Cell 8 4" xfId="2495"/>
    <cellStyle name="Linked Cell 8 5" xfId="2496"/>
    <cellStyle name="Linked Cell 9" xfId="2497"/>
    <cellStyle name="Linked Cell 9 2" xfId="2498"/>
    <cellStyle name="Linked Cell 9 3" xfId="2499"/>
    <cellStyle name="Linked Cell 9 4" xfId="2500"/>
    <cellStyle name="Linked Cell 9 5" xfId="2501"/>
    <cellStyle name="Neutral 10" xfId="2502"/>
    <cellStyle name="Neutral 10 2" xfId="2503"/>
    <cellStyle name="Neutral 10 3" xfId="2504"/>
    <cellStyle name="Neutral 10 4" xfId="2505"/>
    <cellStyle name="Neutral 10 5" xfId="2506"/>
    <cellStyle name="Neutral 11" xfId="2507"/>
    <cellStyle name="Neutral 11 2" xfId="2508"/>
    <cellStyle name="Neutral 11 3" xfId="2509"/>
    <cellStyle name="Neutral 11 4" xfId="2510"/>
    <cellStyle name="Neutral 11 5" xfId="2511"/>
    <cellStyle name="Neutral 12" xfId="2512"/>
    <cellStyle name="Neutral 12 2" xfId="2513"/>
    <cellStyle name="Neutral 12 3" xfId="2514"/>
    <cellStyle name="Neutral 12 4" xfId="2515"/>
    <cellStyle name="Neutral 12 5" xfId="2516"/>
    <cellStyle name="Neutral 13" xfId="2517"/>
    <cellStyle name="Neutral 13 2" xfId="2518"/>
    <cellStyle name="Neutral 13 3" xfId="2519"/>
    <cellStyle name="Neutral 13 4" xfId="2520"/>
    <cellStyle name="Neutral 13 5" xfId="2521"/>
    <cellStyle name="Neutral 14" xfId="2522"/>
    <cellStyle name="Neutral 14 2" xfId="2523"/>
    <cellStyle name="Neutral 14 3" xfId="2524"/>
    <cellStyle name="Neutral 14 4" xfId="2525"/>
    <cellStyle name="Neutral 14 5" xfId="2526"/>
    <cellStyle name="Neutral 15" xfId="2527"/>
    <cellStyle name="Neutral 15 2" xfId="2528"/>
    <cellStyle name="Neutral 16" xfId="2529"/>
    <cellStyle name="Neutral 2" xfId="2530"/>
    <cellStyle name="Neutral 2 2" xfId="2531"/>
    <cellStyle name="Neutral 2 3" xfId="2532"/>
    <cellStyle name="Neutral 2 4" xfId="2533"/>
    <cellStyle name="Neutral 2 5" xfId="2534"/>
    <cellStyle name="Neutral 3" xfId="2535"/>
    <cellStyle name="Neutral 3 2" xfId="2536"/>
    <cellStyle name="Neutral 3 3" xfId="2537"/>
    <cellStyle name="Neutral 3 4" xfId="2538"/>
    <cellStyle name="Neutral 3 5" xfId="2539"/>
    <cellStyle name="Neutral 4" xfId="2540"/>
    <cellStyle name="Neutral 4 2" xfId="2541"/>
    <cellStyle name="Neutral 4 3" xfId="2542"/>
    <cellStyle name="Neutral 4 4" xfId="2543"/>
    <cellStyle name="Neutral 4 5" xfId="2544"/>
    <cellStyle name="Neutral 5" xfId="2545"/>
    <cellStyle name="Neutral 5 2" xfId="2546"/>
    <cellStyle name="Neutral 5 3" xfId="2547"/>
    <cellStyle name="Neutral 5 4" xfId="2548"/>
    <cellStyle name="Neutral 5 5" xfId="2549"/>
    <cellStyle name="Neutral 6" xfId="2550"/>
    <cellStyle name="Neutral 6 2" xfId="2551"/>
    <cellStyle name="Neutral 6 3" xfId="2552"/>
    <cellStyle name="Neutral 6 4" xfId="2553"/>
    <cellStyle name="Neutral 6 5" xfId="2554"/>
    <cellStyle name="Neutral 7" xfId="2555"/>
    <cellStyle name="Neutral 7 2" xfId="2556"/>
    <cellStyle name="Neutral 7 3" xfId="2557"/>
    <cellStyle name="Neutral 7 4" xfId="2558"/>
    <cellStyle name="Neutral 7 5" xfId="2559"/>
    <cellStyle name="Neutral 8" xfId="2560"/>
    <cellStyle name="Neutral 8 2" xfId="2561"/>
    <cellStyle name="Neutral 8 3" xfId="2562"/>
    <cellStyle name="Neutral 8 4" xfId="2563"/>
    <cellStyle name="Neutral 8 5" xfId="2564"/>
    <cellStyle name="Neutral 9" xfId="2565"/>
    <cellStyle name="Neutral 9 2" xfId="2566"/>
    <cellStyle name="Neutral 9 3" xfId="2567"/>
    <cellStyle name="Neutral 9 4" xfId="2568"/>
    <cellStyle name="Neutral 9 5" xfId="2569"/>
    <cellStyle name="Normal" xfId="0" builtinId="0"/>
    <cellStyle name="Normal 10" xfId="2570"/>
    <cellStyle name="Normal 10 2" xfId="2571"/>
    <cellStyle name="Normal 10 2 2" xfId="2572"/>
    <cellStyle name="Normal 10 3" xfId="2573"/>
    <cellStyle name="Normal 10 4" xfId="2574"/>
    <cellStyle name="Normal 11" xfId="2575"/>
    <cellStyle name="Normal 11 2" xfId="2576"/>
    <cellStyle name="Normal 11 3" xfId="2577"/>
    <cellStyle name="Normal 11 4" xfId="2578"/>
    <cellStyle name="Normal 117" xfId="2579"/>
    <cellStyle name="Normal 12" xfId="2580"/>
    <cellStyle name="Normal 12 2" xfId="2581"/>
    <cellStyle name="Normal 125" xfId="2582"/>
    <cellStyle name="Normal 126" xfId="2583"/>
    <cellStyle name="Normal 13" xfId="2584"/>
    <cellStyle name="Normal 13 2" xfId="2585"/>
    <cellStyle name="Normal 14" xfId="2586"/>
    <cellStyle name="Normal 14 2" xfId="2587"/>
    <cellStyle name="Normal 15" xfId="2588"/>
    <cellStyle name="Normal 15 2" xfId="2589"/>
    <cellStyle name="Normal 16" xfId="2590"/>
    <cellStyle name="Normal 16 2" xfId="2591"/>
    <cellStyle name="Normal 16 3" xfId="2592"/>
    <cellStyle name="Normal 17" xfId="2593"/>
    <cellStyle name="Normal 17 2" xfId="2594"/>
    <cellStyle name="Normal 18" xfId="2595"/>
    <cellStyle name="Normal 18 2" xfId="2596"/>
    <cellStyle name="Normal 18 3" xfId="2597"/>
    <cellStyle name="Normal 19" xfId="2598"/>
    <cellStyle name="Normal 19 2" xfId="2599"/>
    <cellStyle name="Normal 19 3" xfId="2600"/>
    <cellStyle name="Normal 19 4" xfId="2601"/>
    <cellStyle name="Normal 19 5" xfId="2602"/>
    <cellStyle name="Normal 2" xfId="1"/>
    <cellStyle name="Normal 2 2" xfId="2603"/>
    <cellStyle name="Normal 2 2 2" xfId="2604"/>
    <cellStyle name="Normal 2 2 3" xfId="2605"/>
    <cellStyle name="Normal 2 3" xfId="2606"/>
    <cellStyle name="Normal 2 3 2" xfId="2607"/>
    <cellStyle name="Normal 2 3 2 2" xfId="2608"/>
    <cellStyle name="Normal 2 3 3" xfId="2609"/>
    <cellStyle name="Normal 2 4" xfId="2610"/>
    <cellStyle name="Normal 20" xfId="2611"/>
    <cellStyle name="Normal 20 2" xfId="2612"/>
    <cellStyle name="Normal 21" xfId="2613"/>
    <cellStyle name="Normal 21 2" xfId="2614"/>
    <cellStyle name="Normal 21 3" xfId="2615"/>
    <cellStyle name="Normal 21 4" xfId="2616"/>
    <cellStyle name="Normal 21 5" xfId="2617"/>
    <cellStyle name="Normal 22" xfId="2618"/>
    <cellStyle name="Normal 22 2" xfId="2619"/>
    <cellStyle name="Normal 22 3" xfId="2620"/>
    <cellStyle name="Normal 22 4" xfId="2621"/>
    <cellStyle name="Normal 22 5" xfId="2622"/>
    <cellStyle name="Normal 22 6" xfId="2623"/>
    <cellStyle name="Normal 22 6 2" xfId="2624"/>
    <cellStyle name="Normal 23" xfId="2625"/>
    <cellStyle name="Normal 24" xfId="2626"/>
    <cellStyle name="Normal 25" xfId="2627"/>
    <cellStyle name="Normal 26" xfId="2628"/>
    <cellStyle name="Normal 27" xfId="2629"/>
    <cellStyle name="Normal 27 2" xfId="2630"/>
    <cellStyle name="Normal 28" xfId="2631"/>
    <cellStyle name="Normal 28 2" xfId="2632"/>
    <cellStyle name="Normal 29" xfId="2633"/>
    <cellStyle name="Normal 29 2" xfId="2634"/>
    <cellStyle name="Normal 29 3" xfId="2635"/>
    <cellStyle name="Normal 3" xfId="2636"/>
    <cellStyle name="Normal 3 2" xfId="2637"/>
    <cellStyle name="Normal 3 2 2" xfId="2638"/>
    <cellStyle name="Normal 3 2 3" xfId="2639"/>
    <cellStyle name="Normal 3 3" xfId="2640"/>
    <cellStyle name="Normal 3 4" xfId="2641"/>
    <cellStyle name="Normal 3 4 2" xfId="2642"/>
    <cellStyle name="Normal 3 5" xfId="2643"/>
    <cellStyle name="Normal 30" xfId="2644"/>
    <cellStyle name="Normal 31" xfId="2645"/>
    <cellStyle name="Normal 31 2" xfId="2646"/>
    <cellStyle name="Normal 31 3" xfId="2647"/>
    <cellStyle name="Normal 32" xfId="2648"/>
    <cellStyle name="Normal 32 2" xfId="2649"/>
    <cellStyle name="Normal 33" xfId="2650"/>
    <cellStyle name="Normal 33 2" xfId="2651"/>
    <cellStyle name="Normal 34" xfId="2652"/>
    <cellStyle name="Normal 35" xfId="2653"/>
    <cellStyle name="Normal 36" xfId="2654"/>
    <cellStyle name="Normal 36 2" xfId="2655"/>
    <cellStyle name="Normal 37" xfId="2656"/>
    <cellStyle name="Normal 37 2" xfId="2657"/>
    <cellStyle name="Normal 38" xfId="2658"/>
    <cellStyle name="Normal 39" xfId="2659"/>
    <cellStyle name="Normal 4" xfId="2660"/>
    <cellStyle name="Normal 4 2" xfId="2661"/>
    <cellStyle name="Normal 4 3" xfId="2662"/>
    <cellStyle name="Normal 40" xfId="2663"/>
    <cellStyle name="Normal 40 2" xfId="2664"/>
    <cellStyle name="Normal 41" xfId="2665"/>
    <cellStyle name="Normal 41 2" xfId="2666"/>
    <cellStyle name="Normal 42" xfId="2667"/>
    <cellStyle name="Normal 42 2" xfId="2668"/>
    <cellStyle name="Normal 43" xfId="2669"/>
    <cellStyle name="Normal 44" xfId="2670"/>
    <cellStyle name="Normal 44 2" xfId="2671"/>
    <cellStyle name="Normal 44 3" xfId="2672"/>
    <cellStyle name="Normal 45" xfId="2673"/>
    <cellStyle name="Normal 45 2" xfId="2674"/>
    <cellStyle name="Normal 46" xfId="2675"/>
    <cellStyle name="Normal 46 2" xfId="2676"/>
    <cellStyle name="Normal 47" xfId="2677"/>
    <cellStyle name="Normal 47 2" xfId="2678"/>
    <cellStyle name="Normal 48" xfId="2679"/>
    <cellStyle name="Normal 48 2" xfId="2680"/>
    <cellStyle name="Normal 49" xfId="2681"/>
    <cellStyle name="Normal 49 2" xfId="2682"/>
    <cellStyle name="Normal 5" xfId="2683"/>
    <cellStyle name="Normal 5 2" xfId="2684"/>
    <cellStyle name="Normal 5 2 2" xfId="2685"/>
    <cellStyle name="Normal 5 2 3" xfId="2686"/>
    <cellStyle name="Normal 5 2 3 2" xfId="2687"/>
    <cellStyle name="Normal 50" xfId="2688"/>
    <cellStyle name="Normal 50 2" xfId="2689"/>
    <cellStyle name="Normal 51" xfId="2690"/>
    <cellStyle name="Normal 51 2" xfId="2691"/>
    <cellStyle name="Normal 52" xfId="2692"/>
    <cellStyle name="Normal 52 2" xfId="2693"/>
    <cellStyle name="Normal 53" xfId="2694"/>
    <cellStyle name="Normal 53 2" xfId="2695"/>
    <cellStyle name="Normal 54" xfId="2696"/>
    <cellStyle name="Normal 54 2" xfId="2697"/>
    <cellStyle name="Normal 55" xfId="2698"/>
    <cellStyle name="Normal 55 2" xfId="2699"/>
    <cellStyle name="Normal 56" xfId="2700"/>
    <cellStyle name="Normal 56 2" xfId="2701"/>
    <cellStyle name="Normal 57" xfId="2702"/>
    <cellStyle name="Normal 57 2" xfId="2703"/>
    <cellStyle name="Normal 58" xfId="2704"/>
    <cellStyle name="Normal 58 2" xfId="2705"/>
    <cellStyle name="Normal 59" xfId="2706"/>
    <cellStyle name="Normal 59 2" xfId="2707"/>
    <cellStyle name="Normal 6" xfId="2708"/>
    <cellStyle name="Normal 6 2" xfId="2709"/>
    <cellStyle name="Normal 60" xfId="2710"/>
    <cellStyle name="Normal 60 2" xfId="2711"/>
    <cellStyle name="Normal 61" xfId="2712"/>
    <cellStyle name="Normal 61 2" xfId="2713"/>
    <cellStyle name="Normal 62" xfId="2714"/>
    <cellStyle name="Normal 62 2" xfId="2715"/>
    <cellStyle name="Normal 63" xfId="2716"/>
    <cellStyle name="Normal 63 2" xfId="2717"/>
    <cellStyle name="Normal 64" xfId="2718"/>
    <cellStyle name="Normal 65" xfId="2719"/>
    <cellStyle name="Normal 65 2" xfId="2720"/>
    <cellStyle name="Normal 67" xfId="3"/>
    <cellStyle name="Normal 7" xfId="2721"/>
    <cellStyle name="Normal 8" xfId="2722"/>
    <cellStyle name="Normal 8 2" xfId="2723"/>
    <cellStyle name="Normal 9" xfId="2724"/>
    <cellStyle name="Normal 9 2" xfId="2725"/>
    <cellStyle name="Normal 9 3" xfId="2726"/>
    <cellStyle name="Normal 9 4" xfId="2727"/>
    <cellStyle name="Normal 9 5" xfId="2728"/>
    <cellStyle name="Note 10" xfId="2729"/>
    <cellStyle name="Note 10 2" xfId="2730"/>
    <cellStyle name="Note 10 2 2" xfId="2731"/>
    <cellStyle name="Note 10 3" xfId="2732"/>
    <cellStyle name="Note 10 3 2" xfId="2733"/>
    <cellStyle name="Note 10 4" xfId="2734"/>
    <cellStyle name="Note 10 4 2" xfId="2735"/>
    <cellStyle name="Note 10 5" xfId="2736"/>
    <cellStyle name="Note 10 5 2" xfId="2737"/>
    <cellStyle name="Note 10 6" xfId="2738"/>
    <cellStyle name="Note 11" xfId="2739"/>
    <cellStyle name="Note 11 2" xfId="2740"/>
    <cellStyle name="Note 11 2 2" xfId="2741"/>
    <cellStyle name="Note 11 3" xfId="2742"/>
    <cellStyle name="Note 11 3 2" xfId="2743"/>
    <cellStyle name="Note 11 4" xfId="2744"/>
    <cellStyle name="Note 11 4 2" xfId="2745"/>
    <cellStyle name="Note 11 5" xfId="2746"/>
    <cellStyle name="Note 11 5 2" xfId="2747"/>
    <cellStyle name="Note 11 6" xfId="2748"/>
    <cellStyle name="Note 12" xfId="2749"/>
    <cellStyle name="Note 12 2" xfId="2750"/>
    <cellStyle name="Note 12 2 2" xfId="2751"/>
    <cellStyle name="Note 12 3" xfId="2752"/>
    <cellStyle name="Note 12 3 2" xfId="2753"/>
    <cellStyle name="Note 12 4" xfId="2754"/>
    <cellStyle name="Note 12 4 2" xfId="2755"/>
    <cellStyle name="Note 12 5" xfId="2756"/>
    <cellStyle name="Note 12 5 2" xfId="2757"/>
    <cellStyle name="Note 12 6" xfId="2758"/>
    <cellStyle name="Note 13" xfId="2759"/>
    <cellStyle name="Note 13 2" xfId="2760"/>
    <cellStyle name="Note 13 2 2" xfId="2761"/>
    <cellStyle name="Note 13 3" xfId="2762"/>
    <cellStyle name="Note 13 3 2" xfId="2763"/>
    <cellStyle name="Note 13 4" xfId="2764"/>
    <cellStyle name="Note 13 4 2" xfId="2765"/>
    <cellStyle name="Note 13 5" xfId="2766"/>
    <cellStyle name="Note 13 5 2" xfId="2767"/>
    <cellStyle name="Note 13 6" xfId="2768"/>
    <cellStyle name="Note 14" xfId="2769"/>
    <cellStyle name="Note 14 2" xfId="2770"/>
    <cellStyle name="Note 14 2 2" xfId="2771"/>
    <cellStyle name="Note 14 3" xfId="2772"/>
    <cellStyle name="Note 14 3 2" xfId="2773"/>
    <cellStyle name="Note 14 4" xfId="2774"/>
    <cellStyle name="Note 14 4 2" xfId="2775"/>
    <cellStyle name="Note 14 5" xfId="2776"/>
    <cellStyle name="Note 14 5 2" xfId="2777"/>
    <cellStyle name="Note 14 6" xfId="2778"/>
    <cellStyle name="Note 15" xfId="2779"/>
    <cellStyle name="Note 15 2" xfId="2780"/>
    <cellStyle name="Note 15 2 2" xfId="2781"/>
    <cellStyle name="Note 15 3" xfId="2782"/>
    <cellStyle name="Note 16" xfId="2783"/>
    <cellStyle name="Note 2" xfId="2784"/>
    <cellStyle name="Note 2 2" xfId="2785"/>
    <cellStyle name="Note 2 2 2" xfId="2786"/>
    <cellStyle name="Note 2 3" xfId="2787"/>
    <cellStyle name="Note 2 3 2" xfId="2788"/>
    <cellStyle name="Note 2 4" xfId="2789"/>
    <cellStyle name="Note 2 4 2" xfId="2790"/>
    <cellStyle name="Note 2 5" xfId="2791"/>
    <cellStyle name="Note 2 5 2" xfId="2792"/>
    <cellStyle name="Note 2 6" xfId="2793"/>
    <cellStyle name="Note 3" xfId="2794"/>
    <cellStyle name="Note 3 2" xfId="2795"/>
    <cellStyle name="Note 3 2 2" xfId="2796"/>
    <cellStyle name="Note 3 3" xfId="2797"/>
    <cellStyle name="Note 3 3 2" xfId="2798"/>
    <cellStyle name="Note 3 4" xfId="2799"/>
    <cellStyle name="Note 3 4 2" xfId="2800"/>
    <cellStyle name="Note 3 5" xfId="2801"/>
    <cellStyle name="Note 3 5 2" xfId="2802"/>
    <cellStyle name="Note 3 6" xfId="2803"/>
    <cellStyle name="Note 4" xfId="2804"/>
    <cellStyle name="Note 4 2" xfId="2805"/>
    <cellStyle name="Note 4 2 2" xfId="2806"/>
    <cellStyle name="Note 4 3" xfId="2807"/>
    <cellStyle name="Note 4 3 2" xfId="2808"/>
    <cellStyle name="Note 4 4" xfId="2809"/>
    <cellStyle name="Note 4 4 2" xfId="2810"/>
    <cellStyle name="Note 4 5" xfId="2811"/>
    <cellStyle name="Note 4 5 2" xfId="2812"/>
    <cellStyle name="Note 4 6" xfId="2813"/>
    <cellStyle name="Note 5" xfId="2814"/>
    <cellStyle name="Note 5 2" xfId="2815"/>
    <cellStyle name="Note 5 2 2" xfId="2816"/>
    <cellStyle name="Note 5 3" xfId="2817"/>
    <cellStyle name="Note 5 3 2" xfId="2818"/>
    <cellStyle name="Note 5 4" xfId="2819"/>
    <cellStyle name="Note 5 4 2" xfId="2820"/>
    <cellStyle name="Note 5 5" xfId="2821"/>
    <cellStyle name="Note 5 5 2" xfId="2822"/>
    <cellStyle name="Note 5 6" xfId="2823"/>
    <cellStyle name="Note 6" xfId="2824"/>
    <cellStyle name="Note 6 2" xfId="2825"/>
    <cellStyle name="Note 6 2 2" xfId="2826"/>
    <cellStyle name="Note 6 3" xfId="2827"/>
    <cellStyle name="Note 6 3 2" xfId="2828"/>
    <cellStyle name="Note 6 4" xfId="2829"/>
    <cellStyle name="Note 6 4 2" xfId="2830"/>
    <cellStyle name="Note 6 5" xfId="2831"/>
    <cellStyle name="Note 6 5 2" xfId="2832"/>
    <cellStyle name="Note 6 6" xfId="2833"/>
    <cellStyle name="Note 7" xfId="2834"/>
    <cellStyle name="Note 7 2" xfId="2835"/>
    <cellStyle name="Note 7 2 2" xfId="2836"/>
    <cellStyle name="Note 7 3" xfId="2837"/>
    <cellStyle name="Note 7 3 2" xfId="2838"/>
    <cellStyle name="Note 7 4" xfId="2839"/>
    <cellStyle name="Note 7 4 2" xfId="2840"/>
    <cellStyle name="Note 7 5" xfId="2841"/>
    <cellStyle name="Note 7 5 2" xfId="2842"/>
    <cellStyle name="Note 7 6" xfId="2843"/>
    <cellStyle name="Note 8" xfId="2844"/>
    <cellStyle name="Note 8 2" xfId="2845"/>
    <cellStyle name="Note 8 2 2" xfId="2846"/>
    <cellStyle name="Note 8 3" xfId="2847"/>
    <cellStyle name="Note 8 3 2" xfId="2848"/>
    <cellStyle name="Note 8 4" xfId="2849"/>
    <cellStyle name="Note 8 4 2" xfId="2850"/>
    <cellStyle name="Note 8 5" xfId="2851"/>
    <cellStyle name="Note 8 5 2" xfId="2852"/>
    <cellStyle name="Note 8 6" xfId="2853"/>
    <cellStyle name="Note 9" xfId="2854"/>
    <cellStyle name="Note 9 2" xfId="2855"/>
    <cellStyle name="Note 9 2 2" xfId="2856"/>
    <cellStyle name="Note 9 3" xfId="2857"/>
    <cellStyle name="Note 9 3 2" xfId="2858"/>
    <cellStyle name="Note 9 4" xfId="2859"/>
    <cellStyle name="Note 9 4 2" xfId="2860"/>
    <cellStyle name="Note 9 5" xfId="2861"/>
    <cellStyle name="Note 9 5 2" xfId="2862"/>
    <cellStyle name="Note 9 6" xfId="2863"/>
    <cellStyle name="Output 10" xfId="2864"/>
    <cellStyle name="Output 10 2" xfId="2865"/>
    <cellStyle name="Output 10 3" xfId="2866"/>
    <cellStyle name="Output 10 4" xfId="2867"/>
    <cellStyle name="Output 10 5" xfId="2868"/>
    <cellStyle name="Output 11" xfId="2869"/>
    <cellStyle name="Output 11 2" xfId="2870"/>
    <cellStyle name="Output 11 3" xfId="2871"/>
    <cellStyle name="Output 11 4" xfId="2872"/>
    <cellStyle name="Output 11 5" xfId="2873"/>
    <cellStyle name="Output 12" xfId="2874"/>
    <cellStyle name="Output 12 2" xfId="2875"/>
    <cellStyle name="Output 12 3" xfId="2876"/>
    <cellStyle name="Output 12 4" xfId="2877"/>
    <cellStyle name="Output 12 5" xfId="2878"/>
    <cellStyle name="Output 13" xfId="2879"/>
    <cellStyle name="Output 13 2" xfId="2880"/>
    <cellStyle name="Output 13 3" xfId="2881"/>
    <cellStyle name="Output 13 4" xfId="2882"/>
    <cellStyle name="Output 13 5" xfId="2883"/>
    <cellStyle name="Output 14" xfId="2884"/>
    <cellStyle name="Output 14 2" xfId="2885"/>
    <cellStyle name="Output 14 3" xfId="2886"/>
    <cellStyle name="Output 14 4" xfId="2887"/>
    <cellStyle name="Output 14 5" xfId="2888"/>
    <cellStyle name="Output 15" xfId="2889"/>
    <cellStyle name="Output 15 2" xfId="2890"/>
    <cellStyle name="Output 16" xfId="2891"/>
    <cellStyle name="Output 2" xfId="2892"/>
    <cellStyle name="Output 2 2" xfId="2893"/>
    <cellStyle name="Output 2 3" xfId="2894"/>
    <cellStyle name="Output 2 4" xfId="2895"/>
    <cellStyle name="Output 2 5" xfId="2896"/>
    <cellStyle name="Output 3" xfId="2897"/>
    <cellStyle name="Output 3 2" xfId="2898"/>
    <cellStyle name="Output 3 3" xfId="2899"/>
    <cellStyle name="Output 3 4" xfId="2900"/>
    <cellStyle name="Output 3 5" xfId="2901"/>
    <cellStyle name="Output 4" xfId="2902"/>
    <cellStyle name="Output 4 2" xfId="2903"/>
    <cellStyle name="Output 4 3" xfId="2904"/>
    <cellStyle name="Output 4 4" xfId="2905"/>
    <cellStyle name="Output 4 5" xfId="2906"/>
    <cellStyle name="Output 5" xfId="2907"/>
    <cellStyle name="Output 5 2" xfId="2908"/>
    <cellStyle name="Output 5 3" xfId="2909"/>
    <cellStyle name="Output 5 4" xfId="2910"/>
    <cellStyle name="Output 5 5" xfId="2911"/>
    <cellStyle name="Output 6" xfId="2912"/>
    <cellStyle name="Output 6 2" xfId="2913"/>
    <cellStyle name="Output 6 3" xfId="2914"/>
    <cellStyle name="Output 6 4" xfId="2915"/>
    <cellStyle name="Output 6 5" xfId="2916"/>
    <cellStyle name="Output 7" xfId="2917"/>
    <cellStyle name="Output 7 2" xfId="2918"/>
    <cellStyle name="Output 7 3" xfId="2919"/>
    <cellStyle name="Output 7 4" xfId="2920"/>
    <cellStyle name="Output 7 5" xfId="2921"/>
    <cellStyle name="Output 8" xfId="2922"/>
    <cellStyle name="Output 8 2" xfId="2923"/>
    <cellStyle name="Output 8 3" xfId="2924"/>
    <cellStyle name="Output 8 4" xfId="2925"/>
    <cellStyle name="Output 8 5" xfId="2926"/>
    <cellStyle name="Output 9" xfId="2927"/>
    <cellStyle name="Output 9 2" xfId="2928"/>
    <cellStyle name="Output 9 3" xfId="2929"/>
    <cellStyle name="Output 9 4" xfId="2930"/>
    <cellStyle name="Output 9 5" xfId="2931"/>
    <cellStyle name="Percent 10" xfId="2932"/>
    <cellStyle name="Percent 10 2" xfId="2933"/>
    <cellStyle name="Percent 11" xfId="2934"/>
    <cellStyle name="Percent 11 2" xfId="2935"/>
    <cellStyle name="Percent 12" xfId="2936"/>
    <cellStyle name="Percent 12 2" xfId="2937"/>
    <cellStyle name="Percent 13" xfId="2938"/>
    <cellStyle name="Percent 13 2" xfId="2939"/>
    <cellStyle name="Percent 14" xfId="2940"/>
    <cellStyle name="Percent 14 2" xfId="2941"/>
    <cellStyle name="Percent 15" xfId="2942"/>
    <cellStyle name="Percent 15 2" xfId="2943"/>
    <cellStyle name="Percent 16" xfId="2944"/>
    <cellStyle name="Percent 16 2" xfId="2945"/>
    <cellStyle name="Percent 17" xfId="2946"/>
    <cellStyle name="Percent 17 2" xfId="2947"/>
    <cellStyle name="Percent 18" xfId="2948"/>
    <cellStyle name="Percent 18 2" xfId="2949"/>
    <cellStyle name="Percent 18 3" xfId="2950"/>
    <cellStyle name="Percent 18 3 2" xfId="2951"/>
    <cellStyle name="Percent 19" xfId="2952"/>
    <cellStyle name="Percent 19 2" xfId="2953"/>
    <cellStyle name="Percent 2" xfId="2954"/>
    <cellStyle name="Percent 2 2" xfId="2955"/>
    <cellStyle name="Percent 20" xfId="2956"/>
    <cellStyle name="Percent 21" xfId="2957"/>
    <cellStyle name="Percent 21 2" xfId="2958"/>
    <cellStyle name="Percent 22" xfId="2959"/>
    <cellStyle name="Percent 22 2" xfId="2960"/>
    <cellStyle name="Percent 23" xfId="2961"/>
    <cellStyle name="Percent 23 2" xfId="2962"/>
    <cellStyle name="Percent 24" xfId="2963"/>
    <cellStyle name="Percent 24 2" xfId="2964"/>
    <cellStyle name="Percent 25" xfId="2965"/>
    <cellStyle name="Percent 25 2" xfId="2966"/>
    <cellStyle name="Percent 26" xfId="2967"/>
    <cellStyle name="Percent 26 2" xfId="2968"/>
    <cellStyle name="Percent 27" xfId="2969"/>
    <cellStyle name="Percent 27 2" xfId="2970"/>
    <cellStyle name="Percent 28" xfId="2971"/>
    <cellStyle name="Percent 28 2" xfId="2972"/>
    <cellStyle name="Percent 29" xfId="2973"/>
    <cellStyle name="Percent 29 2" xfId="2974"/>
    <cellStyle name="Percent 3" xfId="2975"/>
    <cellStyle name="Percent 3 2" xfId="2976"/>
    <cellStyle name="Percent 30" xfId="2977"/>
    <cellStyle name="Percent 30 2" xfId="2978"/>
    <cellStyle name="Percent 31" xfId="2979"/>
    <cellStyle name="Percent 31 2" xfId="2980"/>
    <cellStyle name="Percent 32" xfId="2981"/>
    <cellStyle name="Percent 32 2" xfId="2982"/>
    <cellStyle name="Percent 33" xfId="2983"/>
    <cellStyle name="Percent 33 2" xfId="2984"/>
    <cellStyle name="Percent 34" xfId="2985"/>
    <cellStyle name="Percent 34 2" xfId="2986"/>
    <cellStyle name="Percent 35" xfId="2987"/>
    <cellStyle name="Percent 35 2" xfId="2988"/>
    <cellStyle name="Percent 36" xfId="2989"/>
    <cellStyle name="Percent 36 2" xfId="2990"/>
    <cellStyle name="Percent 37" xfId="2991"/>
    <cellStyle name="Percent 37 2" xfId="2992"/>
    <cellStyle name="Percent 38" xfId="2993"/>
    <cellStyle name="Percent 39" xfId="2994"/>
    <cellStyle name="Percent 4" xfId="2995"/>
    <cellStyle name="Percent 4 2" xfId="2996"/>
    <cellStyle name="Percent 4 3" xfId="2997"/>
    <cellStyle name="Percent 5" xfId="2998"/>
    <cellStyle name="Percent 6" xfId="2999"/>
    <cellStyle name="Percent 6 2" xfId="3000"/>
    <cellStyle name="Percent 7" xfId="3001"/>
    <cellStyle name="Percent 7 2" xfId="3002"/>
    <cellStyle name="Percent 8" xfId="3003"/>
    <cellStyle name="Percent 8 2" xfId="3004"/>
    <cellStyle name="Percent 9" xfId="3005"/>
    <cellStyle name="Percent 9 2" xfId="3006"/>
    <cellStyle name="Title 10" xfId="3007"/>
    <cellStyle name="Title 10 2" xfId="3008"/>
    <cellStyle name="Title 10 3" xfId="3009"/>
    <cellStyle name="Title 10 4" xfId="3010"/>
    <cellStyle name="Title 10 5" xfId="3011"/>
    <cellStyle name="Title 11" xfId="3012"/>
    <cellStyle name="Title 11 2" xfId="3013"/>
    <cellStyle name="Title 11 3" xfId="3014"/>
    <cellStyle name="Title 11 4" xfId="3015"/>
    <cellStyle name="Title 11 5" xfId="3016"/>
    <cellStyle name="Title 12" xfId="3017"/>
    <cellStyle name="Title 12 2" xfId="3018"/>
    <cellStyle name="Title 12 3" xfId="3019"/>
    <cellStyle name="Title 12 4" xfId="3020"/>
    <cellStyle name="Title 12 5" xfId="3021"/>
    <cellStyle name="Title 13" xfId="3022"/>
    <cellStyle name="Title 13 2" xfId="3023"/>
    <cellStyle name="Title 13 3" xfId="3024"/>
    <cellStyle name="Title 13 4" xfId="3025"/>
    <cellStyle name="Title 13 5" xfId="3026"/>
    <cellStyle name="Title 14" xfId="3027"/>
    <cellStyle name="Title 14 2" xfId="3028"/>
    <cellStyle name="Title 14 3" xfId="3029"/>
    <cellStyle name="Title 14 4" xfId="3030"/>
    <cellStyle name="Title 14 5" xfId="3031"/>
    <cellStyle name="Title 15" xfId="3032"/>
    <cellStyle name="Title 15 2" xfId="3033"/>
    <cellStyle name="Title 16" xfId="3034"/>
    <cellStyle name="Title 2" xfId="3035"/>
    <cellStyle name="Title 2 2" xfId="3036"/>
    <cellStyle name="Title 2 3" xfId="3037"/>
    <cellStyle name="Title 2 4" xfId="3038"/>
    <cellStyle name="Title 2 5" xfId="3039"/>
    <cellStyle name="Title 2 6" xfId="3040"/>
    <cellStyle name="Title 3" xfId="3041"/>
    <cellStyle name="Title 3 2" xfId="3042"/>
    <cellStyle name="Title 3 3" xfId="3043"/>
    <cellStyle name="Title 3 4" xfId="3044"/>
    <cellStyle name="Title 3 5" xfId="3045"/>
    <cellStyle name="Title 4" xfId="3046"/>
    <cellStyle name="Title 4 2" xfId="3047"/>
    <cellStyle name="Title 4 3" xfId="3048"/>
    <cellStyle name="Title 4 4" xfId="3049"/>
    <cellStyle name="Title 4 5" xfId="3050"/>
    <cellStyle name="Title 5" xfId="3051"/>
    <cellStyle name="Title 5 2" xfId="3052"/>
    <cellStyle name="Title 5 3" xfId="3053"/>
    <cellStyle name="Title 5 4" xfId="3054"/>
    <cellStyle name="Title 5 5" xfId="3055"/>
    <cellStyle name="Title 6" xfId="3056"/>
    <cellStyle name="Title 6 2" xfId="3057"/>
    <cellStyle name="Title 6 3" xfId="3058"/>
    <cellStyle name="Title 6 4" xfId="3059"/>
    <cellStyle name="Title 6 5" xfId="3060"/>
    <cellStyle name="Title 7" xfId="3061"/>
    <cellStyle name="Title 7 2" xfId="3062"/>
    <cellStyle name="Title 7 3" xfId="3063"/>
    <cellStyle name="Title 7 4" xfId="3064"/>
    <cellStyle name="Title 7 5" xfId="3065"/>
    <cellStyle name="Title 8" xfId="3066"/>
    <cellStyle name="Title 8 2" xfId="3067"/>
    <cellStyle name="Title 8 3" xfId="3068"/>
    <cellStyle name="Title 8 4" xfId="3069"/>
    <cellStyle name="Title 8 5" xfId="3070"/>
    <cellStyle name="Title 9" xfId="3071"/>
    <cellStyle name="Title 9 2" xfId="3072"/>
    <cellStyle name="Title 9 3" xfId="3073"/>
    <cellStyle name="Title 9 4" xfId="3074"/>
    <cellStyle name="Title 9 5" xfId="3075"/>
    <cellStyle name="Total 10" xfId="3076"/>
    <cellStyle name="Total 10 2" xfId="3077"/>
    <cellStyle name="Total 10 3" xfId="3078"/>
    <cellStyle name="Total 10 4" xfId="3079"/>
    <cellStyle name="Total 10 5" xfId="3080"/>
    <cellStyle name="Total 11" xfId="3081"/>
    <cellStyle name="Total 11 2" xfId="3082"/>
    <cellStyle name="Total 11 3" xfId="3083"/>
    <cellStyle name="Total 11 4" xfId="3084"/>
    <cellStyle name="Total 11 5" xfId="3085"/>
    <cellStyle name="Total 12" xfId="3086"/>
    <cellStyle name="Total 12 2" xfId="3087"/>
    <cellStyle name="Total 12 3" xfId="3088"/>
    <cellStyle name="Total 12 4" xfId="3089"/>
    <cellStyle name="Total 12 5" xfId="3090"/>
    <cellStyle name="Total 13" xfId="3091"/>
    <cellStyle name="Total 13 2" xfId="3092"/>
    <cellStyle name="Total 13 3" xfId="3093"/>
    <cellStyle name="Total 13 4" xfId="3094"/>
    <cellStyle name="Total 13 5" xfId="3095"/>
    <cellStyle name="Total 14" xfId="3096"/>
    <cellStyle name="Total 14 2" xfId="3097"/>
    <cellStyle name="Total 14 3" xfId="3098"/>
    <cellStyle name="Total 14 4" xfId="3099"/>
    <cellStyle name="Total 14 5" xfId="3100"/>
    <cellStyle name="Total 15" xfId="3101"/>
    <cellStyle name="Total 15 2" xfId="3102"/>
    <cellStyle name="Total 16" xfId="3103"/>
    <cellStyle name="Total 2" xfId="3104"/>
    <cellStyle name="Total 2 2" xfId="3105"/>
    <cellStyle name="Total 2 3" xfId="3106"/>
    <cellStyle name="Total 2 4" xfId="3107"/>
    <cellStyle name="Total 2 5" xfId="3108"/>
    <cellStyle name="Total 3" xfId="3109"/>
    <cellStyle name="Total 3 2" xfId="3110"/>
    <cellStyle name="Total 3 3" xfId="3111"/>
    <cellStyle name="Total 3 4" xfId="3112"/>
    <cellStyle name="Total 3 5" xfId="3113"/>
    <cellStyle name="Total 4" xfId="3114"/>
    <cellStyle name="Total 4 2" xfId="3115"/>
    <cellStyle name="Total 4 3" xfId="3116"/>
    <cellStyle name="Total 4 4" xfId="3117"/>
    <cellStyle name="Total 4 5" xfId="3118"/>
    <cellStyle name="Total 5" xfId="3119"/>
    <cellStyle name="Total 5 2" xfId="3120"/>
    <cellStyle name="Total 5 3" xfId="3121"/>
    <cellStyle name="Total 5 4" xfId="3122"/>
    <cellStyle name="Total 5 5" xfId="3123"/>
    <cellStyle name="Total 6" xfId="3124"/>
    <cellStyle name="Total 6 2" xfId="3125"/>
    <cellStyle name="Total 6 3" xfId="3126"/>
    <cellStyle name="Total 6 4" xfId="3127"/>
    <cellStyle name="Total 6 5" xfId="3128"/>
    <cellStyle name="Total 7" xfId="3129"/>
    <cellStyle name="Total 7 2" xfId="3130"/>
    <cellStyle name="Total 7 3" xfId="3131"/>
    <cellStyle name="Total 7 4" xfId="3132"/>
    <cellStyle name="Total 7 5" xfId="3133"/>
    <cellStyle name="Total 8" xfId="3134"/>
    <cellStyle name="Total 8 2" xfId="3135"/>
    <cellStyle name="Total 8 3" xfId="3136"/>
    <cellStyle name="Total 8 4" xfId="3137"/>
    <cellStyle name="Total 8 5" xfId="3138"/>
    <cellStyle name="Total 9" xfId="3139"/>
    <cellStyle name="Total 9 2" xfId="3140"/>
    <cellStyle name="Total 9 3" xfId="3141"/>
    <cellStyle name="Total 9 4" xfId="3142"/>
    <cellStyle name="Total 9 5" xfId="3143"/>
    <cellStyle name="Warning Text 10" xfId="3144"/>
    <cellStyle name="Warning Text 10 2" xfId="3145"/>
    <cellStyle name="Warning Text 10 3" xfId="3146"/>
    <cellStyle name="Warning Text 10 4" xfId="3147"/>
    <cellStyle name="Warning Text 10 5" xfId="3148"/>
    <cellStyle name="Warning Text 11" xfId="3149"/>
    <cellStyle name="Warning Text 11 2" xfId="3150"/>
    <cellStyle name="Warning Text 11 3" xfId="3151"/>
    <cellStyle name="Warning Text 11 4" xfId="3152"/>
    <cellStyle name="Warning Text 11 5" xfId="3153"/>
    <cellStyle name="Warning Text 12" xfId="3154"/>
    <cellStyle name="Warning Text 12 2" xfId="3155"/>
    <cellStyle name="Warning Text 12 3" xfId="3156"/>
    <cellStyle name="Warning Text 12 4" xfId="3157"/>
    <cellStyle name="Warning Text 12 5" xfId="3158"/>
    <cellStyle name="Warning Text 13" xfId="3159"/>
    <cellStyle name="Warning Text 13 2" xfId="3160"/>
    <cellStyle name="Warning Text 13 3" xfId="3161"/>
    <cellStyle name="Warning Text 13 4" xfId="3162"/>
    <cellStyle name="Warning Text 13 5" xfId="3163"/>
    <cellStyle name="Warning Text 14" xfId="3164"/>
    <cellStyle name="Warning Text 14 2" xfId="3165"/>
    <cellStyle name="Warning Text 14 3" xfId="3166"/>
    <cellStyle name="Warning Text 14 4" xfId="3167"/>
    <cellStyle name="Warning Text 14 5" xfId="3168"/>
    <cellStyle name="Warning Text 15" xfId="3169"/>
    <cellStyle name="Warning Text 15 2" xfId="3170"/>
    <cellStyle name="Warning Text 16" xfId="3171"/>
    <cellStyle name="Warning Text 2" xfId="3172"/>
    <cellStyle name="Warning Text 2 2" xfId="3173"/>
    <cellStyle name="Warning Text 2 3" xfId="3174"/>
    <cellStyle name="Warning Text 2 4" xfId="3175"/>
    <cellStyle name="Warning Text 2 5" xfId="3176"/>
    <cellStyle name="Warning Text 3" xfId="3177"/>
    <cellStyle name="Warning Text 3 2" xfId="3178"/>
    <cellStyle name="Warning Text 3 3" xfId="3179"/>
    <cellStyle name="Warning Text 3 4" xfId="3180"/>
    <cellStyle name="Warning Text 3 5" xfId="3181"/>
    <cellStyle name="Warning Text 4" xfId="3182"/>
    <cellStyle name="Warning Text 4 2" xfId="3183"/>
    <cellStyle name="Warning Text 4 3" xfId="3184"/>
    <cellStyle name="Warning Text 4 4" xfId="3185"/>
    <cellStyle name="Warning Text 4 5" xfId="3186"/>
    <cellStyle name="Warning Text 5" xfId="3187"/>
    <cellStyle name="Warning Text 5 2" xfId="3188"/>
    <cellStyle name="Warning Text 5 3" xfId="3189"/>
    <cellStyle name="Warning Text 5 4" xfId="3190"/>
    <cellStyle name="Warning Text 5 5" xfId="3191"/>
    <cellStyle name="Warning Text 6" xfId="3192"/>
    <cellStyle name="Warning Text 6 2" xfId="3193"/>
    <cellStyle name="Warning Text 6 3" xfId="3194"/>
    <cellStyle name="Warning Text 6 4" xfId="3195"/>
    <cellStyle name="Warning Text 6 5" xfId="3196"/>
    <cellStyle name="Warning Text 7" xfId="3197"/>
    <cellStyle name="Warning Text 7 2" xfId="3198"/>
    <cellStyle name="Warning Text 7 3" xfId="3199"/>
    <cellStyle name="Warning Text 7 4" xfId="3200"/>
    <cellStyle name="Warning Text 7 5" xfId="3201"/>
    <cellStyle name="Warning Text 8" xfId="3202"/>
    <cellStyle name="Warning Text 8 2" xfId="3203"/>
    <cellStyle name="Warning Text 8 3" xfId="3204"/>
    <cellStyle name="Warning Text 8 4" xfId="3205"/>
    <cellStyle name="Warning Text 8 5" xfId="3206"/>
    <cellStyle name="Warning Text 9" xfId="3207"/>
    <cellStyle name="Warning Text 9 2" xfId="3208"/>
    <cellStyle name="Warning Text 9 3" xfId="3209"/>
    <cellStyle name="Warning Text 9 4" xfId="3210"/>
    <cellStyle name="Warning Text 9 5" xfId="3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F88" sqref="AF8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0.5703125" bestFit="1" customWidth="1"/>
  </cols>
  <sheetData>
    <row r="1" spans="1:33">
      <c r="B1" s="26">
        <v>45505</v>
      </c>
      <c r="C1" s="26">
        <v>45506</v>
      </c>
      <c r="D1" s="26">
        <v>45507</v>
      </c>
      <c r="E1" s="26">
        <v>45508</v>
      </c>
      <c r="F1" s="26">
        <v>45509</v>
      </c>
      <c r="G1" s="26">
        <v>45510</v>
      </c>
      <c r="H1" s="26">
        <v>45511</v>
      </c>
      <c r="I1" s="26">
        <v>45512</v>
      </c>
      <c r="J1" s="26">
        <v>45513</v>
      </c>
      <c r="K1" s="26">
        <v>45514</v>
      </c>
      <c r="L1" s="26">
        <v>45515</v>
      </c>
      <c r="M1" s="26">
        <v>45516</v>
      </c>
      <c r="N1" s="26">
        <v>45517</v>
      </c>
      <c r="O1" s="26">
        <v>45518</v>
      </c>
      <c r="P1" s="26">
        <v>45519</v>
      </c>
      <c r="Q1" s="26">
        <v>45520</v>
      </c>
      <c r="R1" s="26">
        <v>45521</v>
      </c>
      <c r="S1" s="26">
        <v>45522</v>
      </c>
      <c r="T1" s="26">
        <v>45523</v>
      </c>
      <c r="U1" s="26">
        <v>45524</v>
      </c>
      <c r="V1" s="26">
        <v>45525</v>
      </c>
      <c r="W1" s="26">
        <v>45526</v>
      </c>
      <c r="X1" s="26">
        <v>45527</v>
      </c>
      <c r="Y1" s="26">
        <v>45528</v>
      </c>
      <c r="Z1" s="26">
        <v>45529</v>
      </c>
      <c r="AA1" s="26">
        <v>45530</v>
      </c>
      <c r="AB1" s="26">
        <v>45531</v>
      </c>
      <c r="AC1" s="26">
        <v>45532</v>
      </c>
      <c r="AD1" s="26">
        <v>45533</v>
      </c>
      <c r="AE1" s="26">
        <v>45534</v>
      </c>
      <c r="AF1" s="26">
        <v>45535</v>
      </c>
      <c r="AG1" s="26"/>
    </row>
    <row r="2" spans="1:33" ht="30">
      <c r="A2" s="22" t="s">
        <v>1</v>
      </c>
      <c r="B2" s="22" t="s">
        <v>102</v>
      </c>
    </row>
    <row r="3" spans="1:33">
      <c r="A3" s="5" t="s">
        <v>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>
        <v>170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3">
      <c r="A4" s="5" t="s">
        <v>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>
        <v>176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3">
      <c r="A5" s="5" t="s">
        <v>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>
        <v>173</v>
      </c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3">
      <c r="A6" s="5" t="s">
        <v>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>
        <v>173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3">
      <c r="A7" s="5" t="s">
        <v>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>
        <v>140</v>
      </c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>
      <c r="A8" s="5" t="s">
        <v>8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>
        <v>139</v>
      </c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3">
      <c r="A9" s="5" t="s">
        <v>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>
        <v>138</v>
      </c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3">
      <c r="A10" s="5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>
        <v>142</v>
      </c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3">
      <c r="A11" s="5" t="s">
        <v>11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>
        <v>0</v>
      </c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3">
      <c r="A12" s="5" t="s">
        <v>12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>
        <v>0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3">
      <c r="A13" s="5" t="s">
        <v>13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>
        <v>0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3">
      <c r="A14" s="5" t="s">
        <v>14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>
        <v>0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3">
      <c r="A15" s="5" t="s">
        <v>15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>
        <v>0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3">
      <c r="A16" s="5" t="s">
        <v>16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>
        <v>0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>
      <c r="A17" s="5" t="s">
        <v>17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>
        <v>0</v>
      </c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>
      <c r="A18" s="5" t="s">
        <v>18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>
        <v>0</v>
      </c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>
      <c r="A19" s="5" t="s">
        <v>19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>
        <v>0</v>
      </c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>
      <c r="A20" s="5" t="s">
        <v>20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>
        <v>0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>
      <c r="A21" s="5" t="s">
        <v>21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>
        <v>0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>
      <c r="A22" s="5" t="s">
        <v>22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>
        <v>0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>
      <c r="A23" s="5" t="s">
        <v>23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>
        <v>0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>
      <c r="A24" s="5" t="s">
        <v>24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>
        <v>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>
      <c r="A25" s="5" t="s">
        <v>25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>
        <v>0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1:3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>
        <v>0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>
      <c r="A27" s="5" t="s">
        <v>27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>
        <v>0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>
      <c r="A28" s="5" t="s">
        <v>28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>
        <v>0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>
      <c r="A29" s="5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>
        <v>0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>
      <c r="A30" s="5" t="s">
        <v>30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>
        <v>0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>
      <c r="A31" s="5" t="s">
        <v>31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>
        <v>0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>
      <c r="A32" s="5" t="s">
        <v>32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>
        <v>0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1:32">
      <c r="A33" s="5" t="s">
        <v>33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>
        <v>0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>
      <c r="A34" s="5" t="s">
        <v>34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>
        <v>0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1:32">
      <c r="A35" s="5" t="s">
        <v>35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>
        <v>0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>
      <c r="A36" s="5" t="s">
        <v>36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>
        <v>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>
      <c r="A37" s="5" t="s">
        <v>37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>
        <v>0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>
      <c r="A38" s="5" t="s">
        <v>38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>
        <v>0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1:32">
      <c r="A39" s="5" t="s">
        <v>39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>
        <v>0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1:32">
      <c r="A40" s="5" t="s">
        <v>40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>
        <v>0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1:32">
      <c r="A41" s="5" t="s">
        <v>41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>
        <v>0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</row>
    <row r="42" spans="1:32">
      <c r="A42" s="5" t="s">
        <v>42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>
        <v>0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>
      <c r="A43" s="5" t="s">
        <v>43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>
        <v>0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1:32">
      <c r="A44" s="5" t="s">
        <v>44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>
        <v>0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</row>
    <row r="45" spans="1:32">
      <c r="A45" s="5" t="s">
        <v>45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>
        <v>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</row>
    <row r="46" spans="1:32">
      <c r="A46" s="5" t="s">
        <v>46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>
        <v>0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</row>
    <row r="47" spans="1:32">
      <c r="A47" s="5" t="s">
        <v>47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>
        <v>0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spans="1:32">
      <c r="A48" s="5" t="s">
        <v>48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>
        <v>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</row>
    <row r="49" spans="1:32">
      <c r="A49" s="5" t="s">
        <v>49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>
        <v>0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1:32">
      <c r="A50" s="5" t="s">
        <v>50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>
        <v>0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1:32">
      <c r="A51" s="5" t="s">
        <v>51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>
        <v>0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1:32">
      <c r="A52" s="5" t="s">
        <v>52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>
        <v>0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1:32">
      <c r="A53" s="5" t="s">
        <v>53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>
        <v>0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>
      <c r="A54" s="5" t="s">
        <v>54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>
        <v>0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1:32">
      <c r="A55" s="5" t="s">
        <v>55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>
        <v>0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>
      <c r="A56" s="5" t="s">
        <v>56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>
        <v>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>
      <c r="A57" s="5" t="s">
        <v>57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>
        <v>0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>
      <c r="A58" s="5" t="s">
        <v>58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>
        <v>0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</row>
    <row r="59" spans="1:32">
      <c r="A59" s="5" t="s">
        <v>59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>
        <v>0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  <row r="60" spans="1:32">
      <c r="A60" s="5" t="s">
        <v>60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>
        <v>0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1:32">
      <c r="A61" s="5" t="s">
        <v>61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>
        <v>0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2">
      <c r="A62" s="5" t="s">
        <v>62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>
        <v>0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2">
      <c r="A63" s="5" t="s">
        <v>63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>
        <v>0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>
      <c r="A64" s="5" t="s">
        <v>64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>
        <v>0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>
      <c r="A65" s="5" t="s">
        <v>65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>
        <v>0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  <row r="66" spans="1:32">
      <c r="A66" s="5" t="s">
        <v>66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>
        <v>0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</row>
    <row r="67" spans="1:32">
      <c r="A67" s="5" t="s">
        <v>67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>
        <v>0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1:32">
      <c r="A68" s="5" t="s">
        <v>68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>
        <v>0</v>
      </c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</row>
    <row r="69" spans="1:32">
      <c r="A69" s="5" t="s">
        <v>69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>
        <v>0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</row>
    <row r="70" spans="1:32">
      <c r="A70" s="5" t="s">
        <v>70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>
        <v>0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</row>
    <row r="71" spans="1:32">
      <c r="A71" s="5" t="s">
        <v>71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>
        <v>0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</row>
    <row r="72" spans="1:32">
      <c r="A72" s="5" t="s">
        <v>72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>
        <v>0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</row>
    <row r="73" spans="1:32">
      <c r="A73" s="5" t="s">
        <v>73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>
        <v>0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</row>
    <row r="74" spans="1:32">
      <c r="A74" s="5" t="s">
        <v>74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>
        <v>0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</row>
    <row r="75" spans="1:32">
      <c r="A75" s="5" t="s">
        <v>75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>
        <v>0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</row>
    <row r="76" spans="1:32">
      <c r="A76" s="5" t="s">
        <v>76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>
        <v>0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2">
      <c r="A77" s="5" t="s">
        <v>77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>
        <v>0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1:32">
      <c r="A78" s="5" t="s">
        <v>78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>
        <v>0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</row>
    <row r="79" spans="1:32">
      <c r="A79" s="5" t="s">
        <v>79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>
        <v>0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</row>
    <row r="80" spans="1:32">
      <c r="A80" s="5" t="s">
        <v>80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>
        <v>0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</row>
    <row r="81" spans="1:32">
      <c r="A81" s="5" t="s">
        <v>81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>
        <v>0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</row>
    <row r="82" spans="1:32">
      <c r="A82" s="5" t="s">
        <v>82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>
        <v>0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</row>
    <row r="83" spans="1:32">
      <c r="A83" s="5" t="s">
        <v>83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>
        <v>0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</row>
    <row r="84" spans="1:32">
      <c r="A84" s="5" t="s">
        <v>84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>
        <v>0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</row>
    <row r="85" spans="1:32">
      <c r="A85" s="5" t="s">
        <v>85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>
        <v>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</row>
    <row r="86" spans="1:32">
      <c r="A86" s="5" t="s">
        <v>86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>
        <v>0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</row>
    <row r="87" spans="1:32">
      <c r="A87" s="5" t="s">
        <v>87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>
        <v>0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</row>
    <row r="88" spans="1:32">
      <c r="A88" s="5" t="s">
        <v>88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>
        <v>0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</row>
    <row r="89" spans="1:32">
      <c r="A89" s="5" t="s">
        <v>89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>
        <v>0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</row>
    <row r="90" spans="1:32">
      <c r="A90" s="5" t="s">
        <v>90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>
        <v>0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</row>
    <row r="91" spans="1:32">
      <c r="A91" s="5" t="s">
        <v>91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>
        <v>0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</row>
    <row r="92" spans="1:32">
      <c r="A92" s="5" t="s">
        <v>92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>
        <v>0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</row>
    <row r="93" spans="1:32">
      <c r="A93" s="5" t="s">
        <v>93</v>
      </c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>
        <v>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</row>
    <row r="94" spans="1:32">
      <c r="A94" s="5" t="s">
        <v>94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>
        <v>0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</row>
    <row r="95" spans="1:32">
      <c r="A95" s="5" t="s">
        <v>95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>
        <v>0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</row>
    <row r="96" spans="1:32">
      <c r="A96" s="5" t="s">
        <v>96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>
        <v>0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</row>
    <row r="97" spans="1:33">
      <c r="A97" s="5" t="s">
        <v>97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>
        <v>0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</row>
    <row r="98" spans="1:33">
      <c r="A98" s="5" t="s">
        <v>98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>
        <v>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</row>
    <row r="99" spans="1:33">
      <c r="A99" s="17" t="s">
        <v>103</v>
      </c>
      <c r="B99" s="27">
        <f>SUM(B3:B98)</f>
        <v>0</v>
      </c>
      <c r="C99" s="27">
        <f t="shared" ref="C99:AD99" si="0">SUM(C3:C98)</f>
        <v>0</v>
      </c>
      <c r="D99" s="27">
        <f t="shared" si="0"/>
        <v>0</v>
      </c>
      <c r="E99" s="27">
        <f t="shared" si="0"/>
        <v>0</v>
      </c>
      <c r="F99" s="27">
        <f t="shared" si="0"/>
        <v>0</v>
      </c>
      <c r="G99" s="27">
        <f t="shared" si="0"/>
        <v>0</v>
      </c>
      <c r="H99" s="27">
        <f t="shared" si="0"/>
        <v>0</v>
      </c>
      <c r="I99" s="27">
        <f t="shared" si="0"/>
        <v>0</v>
      </c>
      <c r="J99" s="27">
        <f t="shared" si="0"/>
        <v>0</v>
      </c>
      <c r="K99" s="27">
        <f t="shared" si="0"/>
        <v>0</v>
      </c>
      <c r="L99" s="27">
        <f t="shared" si="0"/>
        <v>0</v>
      </c>
      <c r="M99" s="27">
        <f t="shared" si="0"/>
        <v>0</v>
      </c>
      <c r="N99" s="27">
        <f t="shared" si="0"/>
        <v>0</v>
      </c>
      <c r="O99" s="27">
        <f t="shared" si="0"/>
        <v>0</v>
      </c>
      <c r="P99" s="27">
        <f t="shared" si="0"/>
        <v>1251</v>
      </c>
      <c r="Q99" s="27">
        <f t="shared" si="0"/>
        <v>0</v>
      </c>
      <c r="R99" s="27">
        <f t="shared" si="0"/>
        <v>0</v>
      </c>
      <c r="S99" s="27">
        <f t="shared" si="0"/>
        <v>0</v>
      </c>
      <c r="T99" s="27">
        <f t="shared" si="0"/>
        <v>0</v>
      </c>
      <c r="U99" s="27">
        <f t="shared" si="0"/>
        <v>0</v>
      </c>
      <c r="V99" s="27">
        <f t="shared" si="0"/>
        <v>0</v>
      </c>
      <c r="W99" s="27">
        <f t="shared" si="0"/>
        <v>0</v>
      </c>
      <c r="X99" s="27">
        <f t="shared" si="0"/>
        <v>0</v>
      </c>
      <c r="Y99" s="27">
        <f t="shared" si="0"/>
        <v>0</v>
      </c>
      <c r="Z99" s="27">
        <f t="shared" si="0"/>
        <v>0</v>
      </c>
      <c r="AA99" s="27">
        <f t="shared" si="0"/>
        <v>0</v>
      </c>
      <c r="AB99" s="27">
        <f t="shared" si="0"/>
        <v>0</v>
      </c>
      <c r="AC99" s="27">
        <f t="shared" si="0"/>
        <v>0</v>
      </c>
      <c r="AD99" s="27">
        <f t="shared" si="0"/>
        <v>0</v>
      </c>
      <c r="AE99" s="27"/>
      <c r="AF99" s="27">
        <f t="shared" ref="AF99" si="1">SUM(AF3:AF98)</f>
        <v>0</v>
      </c>
      <c r="AG99" s="28">
        <f>SUM(B99:AF99)</f>
        <v>1251</v>
      </c>
    </row>
    <row r="100" spans="1:33">
      <c r="A100" s="17" t="s">
        <v>104</v>
      </c>
      <c r="B100" s="29">
        <f>B99/4000</f>
        <v>0</v>
      </c>
      <c r="C100" s="29">
        <f t="shared" ref="C100:AD100" si="2">C99/4000</f>
        <v>0</v>
      </c>
      <c r="D100" s="29">
        <f t="shared" si="2"/>
        <v>0</v>
      </c>
      <c r="E100" s="29">
        <f t="shared" si="2"/>
        <v>0</v>
      </c>
      <c r="F100" s="29">
        <f t="shared" si="2"/>
        <v>0</v>
      </c>
      <c r="G100" s="29">
        <f t="shared" si="2"/>
        <v>0</v>
      </c>
      <c r="H100" s="29">
        <f t="shared" si="2"/>
        <v>0</v>
      </c>
      <c r="I100" s="29">
        <f t="shared" si="2"/>
        <v>0</v>
      </c>
      <c r="J100" s="29">
        <f t="shared" si="2"/>
        <v>0</v>
      </c>
      <c r="K100" s="29">
        <f t="shared" si="2"/>
        <v>0</v>
      </c>
      <c r="L100" s="29">
        <f t="shared" si="2"/>
        <v>0</v>
      </c>
      <c r="M100" s="29">
        <f t="shared" si="2"/>
        <v>0</v>
      </c>
      <c r="N100" s="29">
        <f t="shared" si="2"/>
        <v>0</v>
      </c>
      <c r="O100" s="29">
        <f t="shared" si="2"/>
        <v>0</v>
      </c>
      <c r="P100" s="29">
        <f t="shared" si="2"/>
        <v>0.31274999999999997</v>
      </c>
      <c r="Q100" s="29">
        <f t="shared" si="2"/>
        <v>0</v>
      </c>
      <c r="R100" s="29">
        <f t="shared" si="2"/>
        <v>0</v>
      </c>
      <c r="S100" s="29">
        <f t="shared" si="2"/>
        <v>0</v>
      </c>
      <c r="T100" s="29">
        <f t="shared" si="2"/>
        <v>0</v>
      </c>
      <c r="U100" s="29">
        <f t="shared" si="2"/>
        <v>0</v>
      </c>
      <c r="V100" s="29">
        <f t="shared" si="2"/>
        <v>0</v>
      </c>
      <c r="W100" s="29">
        <f t="shared" si="2"/>
        <v>0</v>
      </c>
      <c r="X100" s="29">
        <f t="shared" si="2"/>
        <v>0</v>
      </c>
      <c r="Y100" s="29">
        <f t="shared" si="2"/>
        <v>0</v>
      </c>
      <c r="Z100" s="29">
        <f t="shared" si="2"/>
        <v>0</v>
      </c>
      <c r="AA100" s="29">
        <f t="shared" si="2"/>
        <v>0</v>
      </c>
      <c r="AB100" s="29">
        <f t="shared" si="2"/>
        <v>0</v>
      </c>
      <c r="AC100" s="29">
        <f t="shared" si="2"/>
        <v>0</v>
      </c>
      <c r="AD100" s="29">
        <f t="shared" si="2"/>
        <v>0</v>
      </c>
      <c r="AE100" s="29"/>
      <c r="AF100" s="29">
        <f t="shared" ref="AF100" si="3">AF99/4000</f>
        <v>0</v>
      </c>
      <c r="AG100" s="30">
        <f>SUM(B100:AF100)</f>
        <v>0.31274999999999997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1.5703125" bestFit="1" customWidth="1"/>
  </cols>
  <sheetData>
    <row r="1" spans="1:33">
      <c r="A1" s="12" t="s">
        <v>101</v>
      </c>
      <c r="B1" s="13">
        <v>45505</v>
      </c>
      <c r="C1" s="13">
        <v>45506</v>
      </c>
      <c r="D1" s="13">
        <v>45507</v>
      </c>
      <c r="E1" s="13">
        <v>45508</v>
      </c>
      <c r="F1" s="13">
        <v>45509</v>
      </c>
      <c r="G1" s="13">
        <v>45510</v>
      </c>
      <c r="H1" s="13">
        <v>45511</v>
      </c>
      <c r="I1" s="13">
        <v>45512</v>
      </c>
      <c r="J1" s="13">
        <v>45513</v>
      </c>
      <c r="K1" s="13">
        <v>45514</v>
      </c>
      <c r="L1" s="13">
        <v>45515</v>
      </c>
      <c r="M1" s="13">
        <v>45516</v>
      </c>
      <c r="N1" s="13">
        <v>45517</v>
      </c>
      <c r="O1" s="13">
        <v>45518</v>
      </c>
      <c r="P1" s="13">
        <v>45519</v>
      </c>
      <c r="Q1" s="13">
        <v>45520</v>
      </c>
      <c r="R1" s="13">
        <v>45521</v>
      </c>
      <c r="S1" s="13">
        <v>45522</v>
      </c>
      <c r="T1" s="13">
        <v>45523</v>
      </c>
      <c r="U1" s="13">
        <v>45524</v>
      </c>
      <c r="V1" s="13">
        <v>45525</v>
      </c>
      <c r="W1" s="13">
        <v>45526</v>
      </c>
      <c r="X1" s="13">
        <v>45527</v>
      </c>
      <c r="Y1" s="13">
        <v>45528</v>
      </c>
      <c r="Z1" s="13">
        <v>45529</v>
      </c>
      <c r="AA1" s="13">
        <v>45530</v>
      </c>
      <c r="AB1" s="13">
        <v>45531</v>
      </c>
      <c r="AC1" s="13">
        <v>45532</v>
      </c>
      <c r="AD1" s="13">
        <v>45533</v>
      </c>
      <c r="AE1" s="13">
        <v>45534</v>
      </c>
      <c r="AF1" s="13">
        <v>45535</v>
      </c>
      <c r="AG1" s="13"/>
    </row>
    <row r="2" spans="1:33" ht="32.25" customHeight="1">
      <c r="A2" s="14" t="s">
        <v>1</v>
      </c>
      <c r="B2" s="14" t="s">
        <v>102</v>
      </c>
    </row>
    <row r="3" spans="1:33">
      <c r="A3" s="5" t="s">
        <v>3</v>
      </c>
      <c r="B3" s="15">
        <v>2503.86</v>
      </c>
      <c r="C3" s="6">
        <v>2660.44</v>
      </c>
      <c r="D3" s="6">
        <v>2598</v>
      </c>
      <c r="E3" s="6">
        <v>2298</v>
      </c>
      <c r="F3" s="6">
        <v>3098</v>
      </c>
      <c r="G3" s="6">
        <v>3400</v>
      </c>
      <c r="H3" s="16">
        <v>2993.86</v>
      </c>
      <c r="I3" s="6">
        <v>2600</v>
      </c>
      <c r="J3" s="6">
        <v>2548</v>
      </c>
      <c r="K3" s="6">
        <v>2450</v>
      </c>
      <c r="L3" s="6">
        <v>2900</v>
      </c>
      <c r="M3" s="6">
        <v>2650</v>
      </c>
      <c r="N3" s="6">
        <v>1969.34</v>
      </c>
      <c r="O3" s="6">
        <v>2160.9899999999998</v>
      </c>
      <c r="P3" s="6">
        <v>2127.48</v>
      </c>
      <c r="Q3" s="6">
        <v>2764.79</v>
      </c>
      <c r="R3" s="6">
        <v>2509.6999999999998</v>
      </c>
      <c r="S3" s="6">
        <v>2249.79</v>
      </c>
      <c r="T3" s="6">
        <v>2800</v>
      </c>
      <c r="U3" s="6">
        <v>2800</v>
      </c>
      <c r="V3" s="6">
        <v>350</v>
      </c>
      <c r="W3" s="6">
        <v>1050</v>
      </c>
      <c r="X3" s="6">
        <v>1550</v>
      </c>
      <c r="Y3" s="6">
        <v>1000</v>
      </c>
      <c r="Z3" s="6">
        <v>1273.5999999999999</v>
      </c>
      <c r="AA3" s="6">
        <v>1560</v>
      </c>
      <c r="AB3" s="6">
        <v>2398.27</v>
      </c>
      <c r="AC3" s="6">
        <v>3961</v>
      </c>
      <c r="AD3" s="6">
        <v>3194.7</v>
      </c>
      <c r="AE3" s="6">
        <v>3500</v>
      </c>
      <c r="AF3" s="6">
        <v>1300</v>
      </c>
    </row>
    <row r="4" spans="1:33">
      <c r="A4" s="5" t="s">
        <v>4</v>
      </c>
      <c r="B4" s="15">
        <v>2503.5</v>
      </c>
      <c r="C4" s="6">
        <v>2700</v>
      </c>
      <c r="D4" s="6">
        <v>2813.5</v>
      </c>
      <c r="E4" s="6">
        <v>2534.1999999999998</v>
      </c>
      <c r="F4" s="6">
        <v>3148</v>
      </c>
      <c r="G4" s="6">
        <v>3400</v>
      </c>
      <c r="H4" s="16">
        <v>3183.96</v>
      </c>
      <c r="I4" s="6">
        <v>2677</v>
      </c>
      <c r="J4" s="6">
        <v>2812</v>
      </c>
      <c r="K4" s="6">
        <v>2500</v>
      </c>
      <c r="L4" s="6">
        <v>2950</v>
      </c>
      <c r="M4" s="6">
        <v>2700</v>
      </c>
      <c r="N4" s="6">
        <v>2059.3200000000002</v>
      </c>
      <c r="O4" s="6">
        <v>2270.8000000000002</v>
      </c>
      <c r="P4" s="6">
        <v>2195.36</v>
      </c>
      <c r="Q4" s="6">
        <v>2724.21</v>
      </c>
      <c r="R4" s="6">
        <v>2762.01</v>
      </c>
      <c r="S4" s="6">
        <v>2379.91</v>
      </c>
      <c r="T4" s="6">
        <v>2800</v>
      </c>
      <c r="U4" s="6">
        <v>2850</v>
      </c>
      <c r="V4" s="6">
        <v>400</v>
      </c>
      <c r="W4" s="6">
        <v>1100</v>
      </c>
      <c r="X4" s="6">
        <v>1450</v>
      </c>
      <c r="Y4" s="6">
        <v>950</v>
      </c>
      <c r="Z4" s="6">
        <v>1450.12</v>
      </c>
      <c r="AA4" s="6">
        <v>1510</v>
      </c>
      <c r="AB4" s="6">
        <v>2531.85</v>
      </c>
      <c r="AC4" s="6">
        <v>4361</v>
      </c>
      <c r="AD4" s="6">
        <v>3194.6</v>
      </c>
      <c r="AE4" s="6">
        <v>3700</v>
      </c>
      <c r="AF4" s="6">
        <v>1350</v>
      </c>
    </row>
    <row r="5" spans="1:33">
      <c r="A5" s="5" t="s">
        <v>5</v>
      </c>
      <c r="B5" s="15">
        <v>2504.86</v>
      </c>
      <c r="C5" s="6">
        <v>2700</v>
      </c>
      <c r="D5" s="6">
        <v>3039.6</v>
      </c>
      <c r="E5" s="6">
        <v>2864.4</v>
      </c>
      <c r="F5" s="6">
        <v>3148</v>
      </c>
      <c r="G5" s="6">
        <v>3400</v>
      </c>
      <c r="H5" s="16">
        <v>3312.12</v>
      </c>
      <c r="I5" s="6">
        <v>2898</v>
      </c>
      <c r="J5" s="6">
        <v>2858</v>
      </c>
      <c r="K5" s="6">
        <v>2793.4</v>
      </c>
      <c r="L5" s="6">
        <v>3100</v>
      </c>
      <c r="M5" s="6">
        <v>2900</v>
      </c>
      <c r="N5" s="6">
        <v>2279.13</v>
      </c>
      <c r="O5" s="6">
        <v>2414.63</v>
      </c>
      <c r="P5" s="6">
        <v>2281.63</v>
      </c>
      <c r="Q5" s="6">
        <v>2754.36</v>
      </c>
      <c r="R5" s="6">
        <v>2861.75</v>
      </c>
      <c r="S5" s="6">
        <v>2550</v>
      </c>
      <c r="T5" s="6">
        <v>2751.8</v>
      </c>
      <c r="U5" s="6">
        <v>2850</v>
      </c>
      <c r="V5" s="6">
        <v>350</v>
      </c>
      <c r="W5" s="6">
        <v>1150</v>
      </c>
      <c r="X5" s="6">
        <v>1400</v>
      </c>
      <c r="Y5" s="6">
        <v>900</v>
      </c>
      <c r="Z5" s="6">
        <v>1485.25</v>
      </c>
      <c r="AA5" s="6">
        <v>1510</v>
      </c>
      <c r="AB5" s="6">
        <v>2648.36</v>
      </c>
      <c r="AC5" s="6">
        <v>4611</v>
      </c>
      <c r="AD5" s="6">
        <v>3133.7</v>
      </c>
      <c r="AE5" s="6">
        <v>3950</v>
      </c>
      <c r="AF5" s="6">
        <v>1300</v>
      </c>
    </row>
    <row r="6" spans="1:33">
      <c r="A6" s="5" t="s">
        <v>6</v>
      </c>
      <c r="B6" s="15">
        <v>2505.98</v>
      </c>
      <c r="C6" s="6">
        <v>2650</v>
      </c>
      <c r="D6" s="6">
        <v>3207.4</v>
      </c>
      <c r="E6" s="6">
        <v>3131.1</v>
      </c>
      <c r="F6" s="6">
        <v>3122.6</v>
      </c>
      <c r="G6" s="6">
        <v>3400</v>
      </c>
      <c r="H6" s="16">
        <v>3350</v>
      </c>
      <c r="I6" s="6">
        <v>3198</v>
      </c>
      <c r="J6" s="6">
        <v>2900</v>
      </c>
      <c r="K6" s="6">
        <v>2850.3</v>
      </c>
      <c r="L6" s="6">
        <v>3050</v>
      </c>
      <c r="M6" s="6">
        <v>2900</v>
      </c>
      <c r="N6" s="6">
        <v>2561.81</v>
      </c>
      <c r="O6" s="6">
        <v>2520.58</v>
      </c>
      <c r="P6" s="6">
        <v>2352.62</v>
      </c>
      <c r="Q6" s="6">
        <v>2799.3</v>
      </c>
      <c r="R6" s="6">
        <v>3022.86</v>
      </c>
      <c r="S6" s="6">
        <v>2550</v>
      </c>
      <c r="T6" s="6">
        <v>2750</v>
      </c>
      <c r="U6" s="6">
        <v>2850</v>
      </c>
      <c r="V6" s="6">
        <v>300</v>
      </c>
      <c r="W6" s="6">
        <v>1100</v>
      </c>
      <c r="X6" s="6">
        <v>1400</v>
      </c>
      <c r="Y6" s="6">
        <v>1100</v>
      </c>
      <c r="Z6" s="6">
        <v>1572</v>
      </c>
      <c r="AA6" s="6">
        <v>1410</v>
      </c>
      <c r="AB6" s="6">
        <v>2750</v>
      </c>
      <c r="AC6" s="6">
        <v>4761</v>
      </c>
      <c r="AD6" s="6">
        <v>3065.8</v>
      </c>
      <c r="AE6" s="6">
        <v>4200</v>
      </c>
      <c r="AF6" s="6">
        <v>1350</v>
      </c>
    </row>
    <row r="7" spans="1:33">
      <c r="A7" s="5" t="s">
        <v>7</v>
      </c>
      <c r="B7" s="15">
        <v>2501.2600000000002</v>
      </c>
      <c r="C7" s="6">
        <v>2600</v>
      </c>
      <c r="D7" s="6">
        <v>3416.1</v>
      </c>
      <c r="E7" s="6">
        <v>3176.9</v>
      </c>
      <c r="F7" s="6">
        <v>3186.4</v>
      </c>
      <c r="G7" s="6">
        <v>3527</v>
      </c>
      <c r="H7" s="16">
        <v>3450</v>
      </c>
      <c r="I7" s="6">
        <v>3248</v>
      </c>
      <c r="J7" s="6">
        <v>2970.52</v>
      </c>
      <c r="K7" s="6">
        <v>3148</v>
      </c>
      <c r="L7" s="6">
        <v>3348</v>
      </c>
      <c r="M7" s="6">
        <v>3173.7</v>
      </c>
      <c r="N7" s="6">
        <v>2850</v>
      </c>
      <c r="O7" s="6">
        <v>3111.52</v>
      </c>
      <c r="P7" s="6">
        <v>2636.17</v>
      </c>
      <c r="Q7" s="6">
        <v>3221.58</v>
      </c>
      <c r="R7" s="6">
        <v>3530.71</v>
      </c>
      <c r="S7" s="6">
        <v>2500</v>
      </c>
      <c r="T7" s="6">
        <v>3045.8</v>
      </c>
      <c r="U7" s="6">
        <v>2850</v>
      </c>
      <c r="V7" s="6">
        <v>450</v>
      </c>
      <c r="W7" s="6">
        <v>1250</v>
      </c>
      <c r="X7" s="6">
        <v>1500</v>
      </c>
      <c r="Y7" s="6">
        <v>1050</v>
      </c>
      <c r="Z7" s="6">
        <v>1644</v>
      </c>
      <c r="AA7" s="6">
        <v>1535</v>
      </c>
      <c r="AB7" s="6">
        <v>2750</v>
      </c>
      <c r="AC7" s="6">
        <v>4844.3</v>
      </c>
      <c r="AD7" s="6">
        <v>3100</v>
      </c>
      <c r="AE7" s="6">
        <v>4400</v>
      </c>
      <c r="AF7" s="6">
        <v>1300</v>
      </c>
    </row>
    <row r="8" spans="1:33">
      <c r="A8" s="5" t="s">
        <v>8</v>
      </c>
      <c r="B8" s="15">
        <v>2502.29</v>
      </c>
      <c r="C8" s="6">
        <v>2600</v>
      </c>
      <c r="D8" s="6">
        <v>3462.1</v>
      </c>
      <c r="E8" s="6">
        <v>3289</v>
      </c>
      <c r="F8" s="6">
        <v>3315.5</v>
      </c>
      <c r="G8" s="6">
        <v>3527</v>
      </c>
      <c r="H8" s="16">
        <v>3450</v>
      </c>
      <c r="I8" s="6">
        <v>3446.88</v>
      </c>
      <c r="J8" s="6">
        <v>3230</v>
      </c>
      <c r="K8" s="6">
        <v>3368.4</v>
      </c>
      <c r="L8" s="6">
        <v>3398</v>
      </c>
      <c r="M8" s="6">
        <v>3298</v>
      </c>
      <c r="N8" s="6">
        <v>2750</v>
      </c>
      <c r="O8" s="6">
        <v>3504.2</v>
      </c>
      <c r="P8" s="6">
        <v>2809.05</v>
      </c>
      <c r="Q8" s="6">
        <v>3588.84</v>
      </c>
      <c r="R8" s="6">
        <v>3800</v>
      </c>
      <c r="S8" s="6">
        <v>2600</v>
      </c>
      <c r="T8" s="6">
        <v>2996</v>
      </c>
      <c r="U8" s="6">
        <v>2800</v>
      </c>
      <c r="V8" s="6">
        <v>500</v>
      </c>
      <c r="W8" s="6">
        <v>1300</v>
      </c>
      <c r="X8" s="6">
        <v>1600</v>
      </c>
      <c r="Y8" s="6">
        <v>1050</v>
      </c>
      <c r="Z8" s="6">
        <v>1551</v>
      </c>
      <c r="AA8" s="6">
        <v>1473</v>
      </c>
      <c r="AB8" s="6">
        <v>2712</v>
      </c>
      <c r="AC8" s="6">
        <v>4962.63</v>
      </c>
      <c r="AD8" s="6">
        <v>3300</v>
      </c>
      <c r="AE8" s="6">
        <v>4550</v>
      </c>
      <c r="AF8" s="6">
        <v>1350</v>
      </c>
    </row>
    <row r="9" spans="1:33">
      <c r="A9" s="5" t="s">
        <v>9</v>
      </c>
      <c r="B9" s="15">
        <v>2506.2199999999998</v>
      </c>
      <c r="C9" s="6">
        <v>2600</v>
      </c>
      <c r="D9" s="6">
        <v>3711</v>
      </c>
      <c r="E9" s="6">
        <v>3276</v>
      </c>
      <c r="F9" s="6">
        <v>3300.8</v>
      </c>
      <c r="G9" s="6">
        <v>3527</v>
      </c>
      <c r="H9" s="16">
        <v>3450</v>
      </c>
      <c r="I9" s="6">
        <v>3597.41</v>
      </c>
      <c r="J9" s="6">
        <v>3170</v>
      </c>
      <c r="K9" s="6">
        <v>3598</v>
      </c>
      <c r="L9" s="6">
        <v>3698</v>
      </c>
      <c r="M9" s="6">
        <v>3548</v>
      </c>
      <c r="N9" s="6">
        <v>2850</v>
      </c>
      <c r="O9" s="6">
        <v>3750</v>
      </c>
      <c r="P9" s="6">
        <v>3050</v>
      </c>
      <c r="Q9" s="6">
        <v>3950</v>
      </c>
      <c r="R9" s="6">
        <v>3700</v>
      </c>
      <c r="S9" s="6">
        <v>2550</v>
      </c>
      <c r="T9" s="6">
        <v>2996</v>
      </c>
      <c r="U9" s="6">
        <v>2800</v>
      </c>
      <c r="V9" s="6">
        <v>450</v>
      </c>
      <c r="W9" s="6">
        <v>1300</v>
      </c>
      <c r="X9" s="6">
        <v>1550</v>
      </c>
      <c r="Y9" s="6">
        <v>1026.83</v>
      </c>
      <c r="Z9" s="6">
        <v>1566</v>
      </c>
      <c r="AA9" s="6">
        <v>1423</v>
      </c>
      <c r="AB9" s="6">
        <v>2788</v>
      </c>
      <c r="AC9" s="6">
        <v>5024</v>
      </c>
      <c r="AD9" s="6">
        <v>3300</v>
      </c>
      <c r="AE9" s="6">
        <v>4500</v>
      </c>
      <c r="AF9" s="6">
        <v>1300</v>
      </c>
    </row>
    <row r="10" spans="1:33">
      <c r="A10" s="5" t="s">
        <v>10</v>
      </c>
      <c r="B10" s="15">
        <v>2505.11</v>
      </c>
      <c r="C10" s="6">
        <v>2711</v>
      </c>
      <c r="D10" s="6">
        <v>3711</v>
      </c>
      <c r="E10" s="6">
        <v>3313</v>
      </c>
      <c r="F10" s="6">
        <v>3309</v>
      </c>
      <c r="G10" s="6">
        <v>3450</v>
      </c>
      <c r="H10" s="16">
        <v>3534.73</v>
      </c>
      <c r="I10" s="6">
        <v>3681</v>
      </c>
      <c r="J10" s="6">
        <v>3215</v>
      </c>
      <c r="K10" s="6">
        <v>3798</v>
      </c>
      <c r="L10" s="6">
        <v>3898</v>
      </c>
      <c r="M10" s="6">
        <v>3798</v>
      </c>
      <c r="N10" s="6">
        <v>2800</v>
      </c>
      <c r="O10" s="6">
        <v>3650</v>
      </c>
      <c r="P10" s="6">
        <v>3000</v>
      </c>
      <c r="Q10" s="6">
        <v>3900</v>
      </c>
      <c r="R10" s="6">
        <v>3750</v>
      </c>
      <c r="S10" s="6">
        <v>2550</v>
      </c>
      <c r="T10" s="6">
        <v>2896</v>
      </c>
      <c r="U10" s="6">
        <v>2800</v>
      </c>
      <c r="V10" s="6">
        <v>450</v>
      </c>
      <c r="W10" s="6">
        <v>1300</v>
      </c>
      <c r="X10" s="6">
        <v>1500</v>
      </c>
      <c r="Y10" s="6">
        <v>1057.27</v>
      </c>
      <c r="Z10" s="6">
        <v>1666</v>
      </c>
      <c r="AA10" s="6">
        <v>1373</v>
      </c>
      <c r="AB10" s="6">
        <v>2924</v>
      </c>
      <c r="AC10" s="6">
        <v>5206</v>
      </c>
      <c r="AD10" s="6">
        <v>3573.7</v>
      </c>
      <c r="AE10" s="6">
        <v>4450</v>
      </c>
      <c r="AF10" s="6">
        <v>1300</v>
      </c>
    </row>
    <row r="11" spans="1:33">
      <c r="A11" s="5" t="s">
        <v>11</v>
      </c>
      <c r="B11" s="15">
        <v>2500</v>
      </c>
      <c r="C11" s="6">
        <v>3457.7</v>
      </c>
      <c r="D11" s="6">
        <v>3661</v>
      </c>
      <c r="E11" s="6">
        <v>3444</v>
      </c>
      <c r="F11" s="6">
        <v>3413</v>
      </c>
      <c r="G11" s="6">
        <v>3550</v>
      </c>
      <c r="H11" s="16">
        <v>3452.2</v>
      </c>
      <c r="I11" s="6">
        <v>3631</v>
      </c>
      <c r="J11" s="6">
        <v>3200</v>
      </c>
      <c r="K11" s="6">
        <v>4098</v>
      </c>
      <c r="L11" s="6">
        <v>4148</v>
      </c>
      <c r="M11" s="6">
        <v>4048</v>
      </c>
      <c r="N11" s="6">
        <v>2750</v>
      </c>
      <c r="O11" s="6">
        <v>3600</v>
      </c>
      <c r="P11" s="6">
        <v>3200</v>
      </c>
      <c r="Q11" s="6">
        <v>3800</v>
      </c>
      <c r="R11" s="6">
        <v>3750</v>
      </c>
      <c r="S11" s="6">
        <v>2450</v>
      </c>
      <c r="T11" s="6">
        <v>2846</v>
      </c>
      <c r="U11" s="6">
        <v>2984.9</v>
      </c>
      <c r="V11" s="6">
        <v>550</v>
      </c>
      <c r="W11" s="6">
        <v>1400</v>
      </c>
      <c r="X11" s="6">
        <v>1500</v>
      </c>
      <c r="Y11" s="6">
        <v>1125.0999999999999</v>
      </c>
      <c r="Z11" s="6">
        <v>1666</v>
      </c>
      <c r="AA11" s="6">
        <v>1370</v>
      </c>
      <c r="AB11" s="6">
        <v>3102</v>
      </c>
      <c r="AC11" s="6">
        <v>5206</v>
      </c>
      <c r="AD11" s="6">
        <v>3750.3</v>
      </c>
      <c r="AE11" s="6">
        <v>4450</v>
      </c>
      <c r="AF11" s="6">
        <v>1300</v>
      </c>
    </row>
    <row r="12" spans="1:33">
      <c r="A12" s="5" t="s">
        <v>12</v>
      </c>
      <c r="B12" s="15">
        <v>2500</v>
      </c>
      <c r="C12" s="6">
        <v>3536</v>
      </c>
      <c r="D12" s="6">
        <v>3711.9</v>
      </c>
      <c r="E12" s="6">
        <v>3494</v>
      </c>
      <c r="F12" s="6">
        <v>3509</v>
      </c>
      <c r="G12" s="6">
        <v>3650</v>
      </c>
      <c r="H12" s="16">
        <v>3525.2</v>
      </c>
      <c r="I12" s="6">
        <v>3581</v>
      </c>
      <c r="J12" s="6">
        <v>3156</v>
      </c>
      <c r="K12" s="6">
        <v>4298</v>
      </c>
      <c r="L12" s="6">
        <v>4348</v>
      </c>
      <c r="M12" s="6">
        <v>4348</v>
      </c>
      <c r="N12" s="6">
        <v>2750</v>
      </c>
      <c r="O12" s="6">
        <v>3600</v>
      </c>
      <c r="P12" s="6">
        <v>3100</v>
      </c>
      <c r="Q12" s="6">
        <v>3800</v>
      </c>
      <c r="R12" s="6">
        <v>3650</v>
      </c>
      <c r="S12" s="6">
        <v>2450</v>
      </c>
      <c r="T12" s="6">
        <v>2846</v>
      </c>
      <c r="U12" s="6">
        <v>2950</v>
      </c>
      <c r="V12" s="6">
        <v>700</v>
      </c>
      <c r="W12" s="6">
        <v>1500</v>
      </c>
      <c r="X12" s="6">
        <v>1450</v>
      </c>
      <c r="Y12" s="6">
        <v>1119.3</v>
      </c>
      <c r="Z12" s="6">
        <v>1748</v>
      </c>
      <c r="AA12" s="6">
        <v>1370</v>
      </c>
      <c r="AB12" s="6">
        <v>3255</v>
      </c>
      <c r="AC12" s="6">
        <v>5206</v>
      </c>
      <c r="AD12" s="6">
        <v>3671.7</v>
      </c>
      <c r="AE12" s="6">
        <v>4400</v>
      </c>
      <c r="AF12" s="6">
        <v>1300</v>
      </c>
    </row>
    <row r="13" spans="1:33">
      <c r="A13" s="5" t="s">
        <v>13</v>
      </c>
      <c r="B13" s="15">
        <v>2500</v>
      </c>
      <c r="C13" s="6">
        <v>3603</v>
      </c>
      <c r="D13" s="6">
        <v>3811</v>
      </c>
      <c r="E13" s="6">
        <v>3594</v>
      </c>
      <c r="F13" s="6">
        <v>3544.5</v>
      </c>
      <c r="G13" s="6">
        <v>3796</v>
      </c>
      <c r="H13" s="16">
        <v>3548</v>
      </c>
      <c r="I13" s="6">
        <v>3581</v>
      </c>
      <c r="J13" s="6">
        <v>3154</v>
      </c>
      <c r="K13" s="6">
        <v>4298</v>
      </c>
      <c r="L13" s="6">
        <v>4690.3</v>
      </c>
      <c r="M13" s="6">
        <v>4648</v>
      </c>
      <c r="N13" s="6">
        <v>2700</v>
      </c>
      <c r="O13" s="6">
        <v>3550</v>
      </c>
      <c r="P13" s="6">
        <v>3000</v>
      </c>
      <c r="Q13" s="6">
        <v>3750</v>
      </c>
      <c r="R13" s="6">
        <v>3650</v>
      </c>
      <c r="S13" s="6">
        <v>2450</v>
      </c>
      <c r="T13" s="6">
        <v>2796</v>
      </c>
      <c r="U13" s="6">
        <v>2950</v>
      </c>
      <c r="V13" s="6">
        <v>700</v>
      </c>
      <c r="W13" s="6">
        <v>1550</v>
      </c>
      <c r="X13" s="6">
        <v>1450</v>
      </c>
      <c r="Y13" s="6">
        <v>1195</v>
      </c>
      <c r="Z13" s="6">
        <v>1811</v>
      </c>
      <c r="AA13" s="6">
        <v>1370</v>
      </c>
      <c r="AB13" s="6">
        <v>3417.71</v>
      </c>
      <c r="AC13" s="6">
        <v>5206</v>
      </c>
      <c r="AD13" s="6">
        <v>3859</v>
      </c>
      <c r="AE13" s="6">
        <v>4400</v>
      </c>
      <c r="AF13" s="6">
        <v>1300</v>
      </c>
    </row>
    <row r="14" spans="1:33">
      <c r="A14" s="5" t="s">
        <v>14</v>
      </c>
      <c r="B14" s="15">
        <v>2500</v>
      </c>
      <c r="C14" s="6">
        <v>3603</v>
      </c>
      <c r="D14" s="6">
        <v>3961</v>
      </c>
      <c r="E14" s="6">
        <v>3594</v>
      </c>
      <c r="F14" s="6">
        <v>3522.8</v>
      </c>
      <c r="G14" s="6">
        <v>3796</v>
      </c>
      <c r="H14" s="16">
        <v>3448</v>
      </c>
      <c r="I14" s="6">
        <v>3581</v>
      </c>
      <c r="J14" s="6">
        <v>3204</v>
      </c>
      <c r="K14" s="6">
        <v>4339.5</v>
      </c>
      <c r="L14" s="6">
        <v>4862</v>
      </c>
      <c r="M14" s="6">
        <v>4648</v>
      </c>
      <c r="N14" s="6">
        <v>2856</v>
      </c>
      <c r="O14" s="6">
        <v>3550</v>
      </c>
      <c r="P14" s="6">
        <v>3100</v>
      </c>
      <c r="Q14" s="6">
        <v>3750</v>
      </c>
      <c r="R14" s="6">
        <v>3550</v>
      </c>
      <c r="S14" s="6">
        <v>2450</v>
      </c>
      <c r="T14" s="6">
        <v>2846</v>
      </c>
      <c r="U14" s="6">
        <v>2900</v>
      </c>
      <c r="V14" s="6">
        <v>650</v>
      </c>
      <c r="W14" s="6">
        <v>1593.5</v>
      </c>
      <c r="X14" s="6">
        <v>1400</v>
      </c>
      <c r="Y14" s="6">
        <v>1145</v>
      </c>
      <c r="Z14" s="6">
        <v>1874</v>
      </c>
      <c r="AA14" s="6">
        <v>1320</v>
      </c>
      <c r="AB14" s="6">
        <v>3469</v>
      </c>
      <c r="AC14" s="6">
        <v>5206</v>
      </c>
      <c r="AD14" s="6">
        <v>3995</v>
      </c>
      <c r="AE14" s="6">
        <v>4350</v>
      </c>
      <c r="AF14" s="6">
        <v>1300</v>
      </c>
    </row>
    <row r="15" spans="1:33">
      <c r="A15" s="5" t="s">
        <v>15</v>
      </c>
      <c r="B15" s="15">
        <v>2608.0500000000002</v>
      </c>
      <c r="C15" s="6">
        <v>3753</v>
      </c>
      <c r="D15" s="6">
        <v>4111</v>
      </c>
      <c r="E15" s="6">
        <v>3594</v>
      </c>
      <c r="F15" s="6">
        <v>3748</v>
      </c>
      <c r="G15" s="6">
        <v>3948</v>
      </c>
      <c r="H15" s="16">
        <v>3398</v>
      </c>
      <c r="I15" s="6">
        <v>3580</v>
      </c>
      <c r="J15" s="6">
        <v>3154</v>
      </c>
      <c r="K15" s="6">
        <v>4555.3</v>
      </c>
      <c r="L15" s="6">
        <v>4609</v>
      </c>
      <c r="M15" s="6">
        <v>4648</v>
      </c>
      <c r="N15" s="6">
        <v>3009</v>
      </c>
      <c r="O15" s="6">
        <v>3600</v>
      </c>
      <c r="P15" s="6">
        <v>3050</v>
      </c>
      <c r="Q15" s="6">
        <v>3800</v>
      </c>
      <c r="R15" s="6">
        <v>3500</v>
      </c>
      <c r="S15" s="6">
        <v>2550</v>
      </c>
      <c r="T15" s="6">
        <v>2796</v>
      </c>
      <c r="U15" s="6">
        <v>2900</v>
      </c>
      <c r="V15" s="6">
        <v>650</v>
      </c>
      <c r="W15" s="6">
        <v>1616.99</v>
      </c>
      <c r="X15" s="6">
        <v>1300</v>
      </c>
      <c r="Y15" s="6">
        <v>995</v>
      </c>
      <c r="Z15" s="6">
        <v>2148</v>
      </c>
      <c r="AA15" s="6">
        <v>1320</v>
      </c>
      <c r="AB15" s="6">
        <v>3709.58</v>
      </c>
      <c r="AC15" s="6">
        <v>5206</v>
      </c>
      <c r="AD15" s="6">
        <v>4163</v>
      </c>
      <c r="AE15" s="6">
        <v>4350</v>
      </c>
      <c r="AF15" s="6">
        <v>1300</v>
      </c>
    </row>
    <row r="16" spans="1:33">
      <c r="A16" s="5" t="s">
        <v>16</v>
      </c>
      <c r="B16" s="15">
        <v>2623.75</v>
      </c>
      <c r="C16" s="6">
        <v>3753</v>
      </c>
      <c r="D16" s="6">
        <v>4211</v>
      </c>
      <c r="E16" s="6">
        <v>3594</v>
      </c>
      <c r="F16" s="6">
        <v>3748</v>
      </c>
      <c r="G16" s="6">
        <v>3948</v>
      </c>
      <c r="H16" s="16">
        <v>3448</v>
      </c>
      <c r="I16" s="6">
        <v>3578</v>
      </c>
      <c r="J16" s="6">
        <v>3154</v>
      </c>
      <c r="K16" s="6">
        <v>4612</v>
      </c>
      <c r="L16" s="6">
        <v>4762</v>
      </c>
      <c r="M16" s="6">
        <v>4709</v>
      </c>
      <c r="N16" s="6">
        <v>3059</v>
      </c>
      <c r="O16" s="6">
        <v>3750</v>
      </c>
      <c r="P16" s="6">
        <v>3050</v>
      </c>
      <c r="Q16" s="6">
        <v>3750</v>
      </c>
      <c r="R16" s="6">
        <v>3500</v>
      </c>
      <c r="S16" s="6">
        <v>2700</v>
      </c>
      <c r="T16" s="6">
        <v>2846</v>
      </c>
      <c r="U16" s="6">
        <v>2900</v>
      </c>
      <c r="V16" s="6">
        <v>700</v>
      </c>
      <c r="W16" s="6">
        <v>1567</v>
      </c>
      <c r="X16" s="6">
        <v>1300</v>
      </c>
      <c r="Y16" s="6">
        <v>995</v>
      </c>
      <c r="Z16" s="6">
        <v>2498</v>
      </c>
      <c r="AA16" s="6">
        <v>1370</v>
      </c>
      <c r="AB16" s="6">
        <v>3635.45</v>
      </c>
      <c r="AC16" s="6">
        <v>5206</v>
      </c>
      <c r="AD16" s="6">
        <v>4239.7</v>
      </c>
      <c r="AE16" s="6">
        <v>4350</v>
      </c>
      <c r="AF16" s="6">
        <v>1350</v>
      </c>
    </row>
    <row r="17" spans="1:32">
      <c r="A17" s="5" t="s">
        <v>17</v>
      </c>
      <c r="B17" s="15">
        <v>2638.44</v>
      </c>
      <c r="C17" s="6">
        <v>3753</v>
      </c>
      <c r="D17" s="6">
        <v>4161</v>
      </c>
      <c r="E17" s="6">
        <v>3594</v>
      </c>
      <c r="F17" s="6">
        <v>3698</v>
      </c>
      <c r="G17" s="6">
        <v>3948</v>
      </c>
      <c r="H17" s="16">
        <v>3448</v>
      </c>
      <c r="I17" s="6">
        <v>3578</v>
      </c>
      <c r="J17" s="6">
        <v>3154</v>
      </c>
      <c r="K17" s="6">
        <v>4562</v>
      </c>
      <c r="L17" s="6">
        <v>4762</v>
      </c>
      <c r="M17" s="6">
        <v>4739</v>
      </c>
      <c r="N17" s="6">
        <v>3059</v>
      </c>
      <c r="O17" s="6">
        <v>3750</v>
      </c>
      <c r="P17" s="6">
        <v>3000</v>
      </c>
      <c r="Q17" s="6">
        <v>3800</v>
      </c>
      <c r="R17" s="6">
        <v>3450</v>
      </c>
      <c r="S17" s="6">
        <v>2700</v>
      </c>
      <c r="T17" s="6">
        <v>2846</v>
      </c>
      <c r="U17" s="6">
        <v>2900</v>
      </c>
      <c r="V17" s="6">
        <v>650</v>
      </c>
      <c r="W17" s="6">
        <v>1567</v>
      </c>
      <c r="X17" s="6">
        <v>1250</v>
      </c>
      <c r="Y17" s="6">
        <v>845</v>
      </c>
      <c r="Z17" s="6">
        <v>2698</v>
      </c>
      <c r="AA17" s="6">
        <v>1370</v>
      </c>
      <c r="AB17" s="6">
        <v>3726.54</v>
      </c>
      <c r="AC17" s="6">
        <v>5206</v>
      </c>
      <c r="AD17" s="6">
        <v>4471</v>
      </c>
      <c r="AE17" s="6">
        <v>4350</v>
      </c>
      <c r="AF17" s="6">
        <v>1350</v>
      </c>
    </row>
    <row r="18" spans="1:32">
      <c r="A18" s="5" t="s">
        <v>18</v>
      </c>
      <c r="B18" s="15">
        <v>2680.19</v>
      </c>
      <c r="C18" s="6">
        <v>3803</v>
      </c>
      <c r="D18" s="6">
        <v>4161</v>
      </c>
      <c r="E18" s="6">
        <v>3594</v>
      </c>
      <c r="F18" s="6">
        <v>3698</v>
      </c>
      <c r="G18" s="6">
        <v>3948</v>
      </c>
      <c r="H18" s="16">
        <v>3398</v>
      </c>
      <c r="I18" s="6">
        <v>3578</v>
      </c>
      <c r="J18" s="6">
        <v>3154</v>
      </c>
      <c r="K18" s="6">
        <v>4562</v>
      </c>
      <c r="L18" s="6">
        <v>5041</v>
      </c>
      <c r="M18" s="6">
        <v>4694</v>
      </c>
      <c r="N18" s="6">
        <v>3009</v>
      </c>
      <c r="O18" s="6">
        <v>3750</v>
      </c>
      <c r="P18" s="6">
        <v>3000</v>
      </c>
      <c r="Q18" s="6">
        <v>3800</v>
      </c>
      <c r="R18" s="6">
        <v>3400</v>
      </c>
      <c r="S18" s="6">
        <v>2750</v>
      </c>
      <c r="T18" s="6">
        <v>2796</v>
      </c>
      <c r="U18" s="6">
        <v>2917.5</v>
      </c>
      <c r="V18" s="6">
        <v>650</v>
      </c>
      <c r="W18" s="6">
        <v>1567</v>
      </c>
      <c r="X18" s="6">
        <v>1300</v>
      </c>
      <c r="Y18" s="6">
        <v>845</v>
      </c>
      <c r="Z18" s="6">
        <v>2748</v>
      </c>
      <c r="AA18" s="6">
        <v>1370</v>
      </c>
      <c r="AB18" s="6">
        <v>3700.06</v>
      </c>
      <c r="AC18" s="6">
        <v>5206</v>
      </c>
      <c r="AD18" s="6">
        <v>4650</v>
      </c>
      <c r="AE18" s="6">
        <v>4350</v>
      </c>
      <c r="AF18" s="6">
        <v>1350</v>
      </c>
    </row>
    <row r="19" spans="1:32">
      <c r="A19" s="5" t="s">
        <v>19</v>
      </c>
      <c r="B19" s="15">
        <v>2663.21</v>
      </c>
      <c r="C19" s="6">
        <v>3803</v>
      </c>
      <c r="D19" s="6">
        <v>4008</v>
      </c>
      <c r="E19" s="6">
        <v>3594</v>
      </c>
      <c r="F19" s="6">
        <v>3748</v>
      </c>
      <c r="G19" s="6">
        <v>3998</v>
      </c>
      <c r="H19" s="16">
        <v>3348</v>
      </c>
      <c r="I19" s="6">
        <v>3570.48</v>
      </c>
      <c r="J19" s="6">
        <v>3154</v>
      </c>
      <c r="K19" s="6">
        <v>4359</v>
      </c>
      <c r="L19" s="6">
        <v>4812</v>
      </c>
      <c r="M19" s="6">
        <v>4498</v>
      </c>
      <c r="N19" s="6">
        <v>3009</v>
      </c>
      <c r="O19" s="6">
        <v>3700</v>
      </c>
      <c r="P19" s="6">
        <v>3050</v>
      </c>
      <c r="Q19" s="6">
        <v>3800</v>
      </c>
      <c r="R19" s="6">
        <v>3450</v>
      </c>
      <c r="S19" s="6">
        <v>2750</v>
      </c>
      <c r="T19" s="6">
        <v>2857</v>
      </c>
      <c r="U19" s="6">
        <v>2900</v>
      </c>
      <c r="V19" s="6">
        <v>650</v>
      </c>
      <c r="W19" s="6">
        <v>1567</v>
      </c>
      <c r="X19" s="6">
        <v>1300</v>
      </c>
      <c r="Y19" s="6">
        <v>845</v>
      </c>
      <c r="Z19" s="6">
        <v>2748</v>
      </c>
      <c r="AA19" s="6">
        <v>1370</v>
      </c>
      <c r="AB19" s="6">
        <v>3773.24</v>
      </c>
      <c r="AC19" s="6">
        <v>5206</v>
      </c>
      <c r="AD19" s="6">
        <v>4729.1000000000004</v>
      </c>
      <c r="AE19" s="6">
        <v>4350</v>
      </c>
      <c r="AF19" s="6">
        <v>1400</v>
      </c>
    </row>
    <row r="20" spans="1:32">
      <c r="A20" s="5" t="s">
        <v>20</v>
      </c>
      <c r="B20" s="15">
        <v>2695.57</v>
      </c>
      <c r="C20" s="6">
        <v>3851.45</v>
      </c>
      <c r="D20" s="6">
        <v>4008</v>
      </c>
      <c r="E20" s="6">
        <v>3644</v>
      </c>
      <c r="F20" s="6">
        <v>3748</v>
      </c>
      <c r="G20" s="6">
        <v>4048</v>
      </c>
      <c r="H20" s="16">
        <v>3348</v>
      </c>
      <c r="I20" s="6">
        <v>3628</v>
      </c>
      <c r="J20" s="6">
        <v>3204</v>
      </c>
      <c r="K20" s="6">
        <v>4298</v>
      </c>
      <c r="L20" s="6">
        <v>4774.5</v>
      </c>
      <c r="M20" s="6">
        <v>4548</v>
      </c>
      <c r="N20" s="6">
        <v>3059</v>
      </c>
      <c r="O20" s="6">
        <v>3700</v>
      </c>
      <c r="P20" s="6">
        <v>3100</v>
      </c>
      <c r="Q20" s="6">
        <v>3850</v>
      </c>
      <c r="R20" s="6">
        <v>3500</v>
      </c>
      <c r="S20" s="6">
        <v>2800</v>
      </c>
      <c r="T20" s="6">
        <v>2846</v>
      </c>
      <c r="U20" s="6">
        <v>2950</v>
      </c>
      <c r="V20" s="6">
        <v>700</v>
      </c>
      <c r="W20" s="6">
        <v>1667.01</v>
      </c>
      <c r="X20" s="6">
        <v>1400</v>
      </c>
      <c r="Y20" s="6">
        <v>895</v>
      </c>
      <c r="Z20" s="6">
        <v>2798</v>
      </c>
      <c r="AA20" s="6">
        <v>1420</v>
      </c>
      <c r="AB20" s="6">
        <v>3809.8</v>
      </c>
      <c r="AC20" s="6">
        <v>5256</v>
      </c>
      <c r="AD20" s="6">
        <v>4771</v>
      </c>
      <c r="AE20" s="6">
        <v>4400</v>
      </c>
      <c r="AF20" s="6">
        <v>1400</v>
      </c>
    </row>
    <row r="21" spans="1:32">
      <c r="A21" s="5" t="s">
        <v>21</v>
      </c>
      <c r="B21" s="15">
        <v>2736.39</v>
      </c>
      <c r="C21" s="6">
        <v>3853</v>
      </c>
      <c r="D21" s="6">
        <v>4108</v>
      </c>
      <c r="E21" s="6">
        <v>3744</v>
      </c>
      <c r="F21" s="6">
        <v>3748</v>
      </c>
      <c r="G21" s="6">
        <v>4098</v>
      </c>
      <c r="H21" s="16">
        <v>3398</v>
      </c>
      <c r="I21" s="6">
        <v>3604.05</v>
      </c>
      <c r="J21" s="6">
        <v>3204</v>
      </c>
      <c r="K21" s="6">
        <v>4348</v>
      </c>
      <c r="L21" s="6">
        <v>4709</v>
      </c>
      <c r="M21" s="6">
        <v>4548</v>
      </c>
      <c r="N21" s="6">
        <v>3059</v>
      </c>
      <c r="O21" s="6">
        <v>3700</v>
      </c>
      <c r="P21" s="6">
        <v>3200</v>
      </c>
      <c r="Q21" s="6">
        <v>4000</v>
      </c>
      <c r="R21" s="6">
        <v>3550</v>
      </c>
      <c r="S21" s="6">
        <v>2850</v>
      </c>
      <c r="T21" s="6">
        <v>2846</v>
      </c>
      <c r="U21" s="6">
        <v>3000</v>
      </c>
      <c r="V21" s="6">
        <v>800</v>
      </c>
      <c r="W21" s="6">
        <v>1667</v>
      </c>
      <c r="X21" s="6">
        <v>1400</v>
      </c>
      <c r="Y21" s="6">
        <v>845</v>
      </c>
      <c r="Z21" s="6">
        <v>2848</v>
      </c>
      <c r="AA21" s="6">
        <v>1470</v>
      </c>
      <c r="AB21" s="6">
        <v>3793</v>
      </c>
      <c r="AC21" s="6">
        <v>5256</v>
      </c>
      <c r="AD21" s="6">
        <v>4864.7</v>
      </c>
      <c r="AE21" s="6">
        <v>4450</v>
      </c>
      <c r="AF21" s="6">
        <v>1500</v>
      </c>
    </row>
    <row r="22" spans="1:32">
      <c r="A22" s="5" t="s">
        <v>22</v>
      </c>
      <c r="B22" s="15">
        <v>2786.59</v>
      </c>
      <c r="C22" s="6">
        <v>3838.4</v>
      </c>
      <c r="D22" s="6">
        <v>4153.3900000000003</v>
      </c>
      <c r="E22" s="6">
        <v>3794</v>
      </c>
      <c r="F22" s="6">
        <v>3848</v>
      </c>
      <c r="G22" s="6">
        <v>4148</v>
      </c>
      <c r="H22" s="16">
        <v>3329</v>
      </c>
      <c r="I22" s="6">
        <v>3524.82</v>
      </c>
      <c r="J22" s="6">
        <v>3254</v>
      </c>
      <c r="K22" s="6">
        <v>4398</v>
      </c>
      <c r="L22" s="6">
        <v>4648</v>
      </c>
      <c r="M22" s="6">
        <v>4598</v>
      </c>
      <c r="N22" s="6">
        <v>3109</v>
      </c>
      <c r="O22" s="6">
        <v>3750</v>
      </c>
      <c r="P22" s="6">
        <v>3250</v>
      </c>
      <c r="Q22" s="6">
        <v>4050</v>
      </c>
      <c r="R22" s="6">
        <v>3550</v>
      </c>
      <c r="S22" s="6">
        <v>2900</v>
      </c>
      <c r="T22" s="6">
        <v>2896</v>
      </c>
      <c r="U22" s="6">
        <v>3050</v>
      </c>
      <c r="V22" s="6">
        <v>850</v>
      </c>
      <c r="W22" s="6">
        <v>1717</v>
      </c>
      <c r="X22" s="6">
        <v>1450</v>
      </c>
      <c r="Y22" s="6">
        <v>895</v>
      </c>
      <c r="Z22" s="6">
        <v>2898</v>
      </c>
      <c r="AA22" s="6">
        <v>1520</v>
      </c>
      <c r="AB22" s="6">
        <v>3654.57</v>
      </c>
      <c r="AC22" s="6">
        <v>5356</v>
      </c>
      <c r="AD22" s="6">
        <v>4931.3</v>
      </c>
      <c r="AE22" s="6">
        <v>4500</v>
      </c>
      <c r="AF22" s="6">
        <v>1600</v>
      </c>
    </row>
    <row r="23" spans="1:32">
      <c r="A23" s="5" t="s">
        <v>23</v>
      </c>
      <c r="B23" s="15">
        <v>2500</v>
      </c>
      <c r="C23" s="6">
        <v>3253</v>
      </c>
      <c r="D23" s="6">
        <v>3871</v>
      </c>
      <c r="E23" s="6">
        <v>3141</v>
      </c>
      <c r="F23" s="6">
        <v>3561</v>
      </c>
      <c r="G23" s="6">
        <v>3848</v>
      </c>
      <c r="H23" s="16">
        <v>3195.5</v>
      </c>
      <c r="I23" s="6">
        <v>2904</v>
      </c>
      <c r="J23" s="6">
        <v>2604</v>
      </c>
      <c r="K23" s="6">
        <v>4122.37</v>
      </c>
      <c r="L23" s="6">
        <v>4104.6099999999997</v>
      </c>
      <c r="M23" s="6">
        <v>3948</v>
      </c>
      <c r="N23" s="6">
        <v>2499.1</v>
      </c>
      <c r="O23" s="6">
        <v>3100</v>
      </c>
      <c r="P23" s="6">
        <v>2550</v>
      </c>
      <c r="Q23" s="6">
        <v>3400</v>
      </c>
      <c r="R23" s="6">
        <v>2950</v>
      </c>
      <c r="S23" s="6">
        <v>2200</v>
      </c>
      <c r="T23" s="6">
        <v>2848</v>
      </c>
      <c r="U23" s="6">
        <v>2753.2</v>
      </c>
      <c r="V23" s="6">
        <v>200</v>
      </c>
      <c r="W23" s="6">
        <v>1017</v>
      </c>
      <c r="X23" s="6">
        <v>750</v>
      </c>
      <c r="Y23" s="6">
        <v>397.6</v>
      </c>
      <c r="Z23" s="6">
        <v>2271.5100000000002</v>
      </c>
      <c r="AA23" s="6">
        <v>1045</v>
      </c>
      <c r="AB23" s="6">
        <v>2814</v>
      </c>
      <c r="AC23" s="6">
        <v>4656</v>
      </c>
      <c r="AD23" s="6">
        <v>4409</v>
      </c>
      <c r="AE23" s="6">
        <v>3900</v>
      </c>
      <c r="AF23" s="6">
        <v>1000</v>
      </c>
    </row>
    <row r="24" spans="1:32">
      <c r="A24" s="5" t="s">
        <v>24</v>
      </c>
      <c r="B24" s="15">
        <v>2650</v>
      </c>
      <c r="C24" s="6">
        <v>3503</v>
      </c>
      <c r="D24" s="6">
        <v>3861</v>
      </c>
      <c r="E24" s="6">
        <v>3241</v>
      </c>
      <c r="F24" s="6">
        <v>3661</v>
      </c>
      <c r="G24" s="6">
        <v>3851.3</v>
      </c>
      <c r="H24" s="16">
        <v>2948</v>
      </c>
      <c r="I24" s="6">
        <v>3054</v>
      </c>
      <c r="J24" s="6">
        <v>2754</v>
      </c>
      <c r="K24" s="6">
        <v>4162</v>
      </c>
      <c r="L24" s="6">
        <v>4178.05</v>
      </c>
      <c r="M24" s="6">
        <v>4098</v>
      </c>
      <c r="N24" s="6">
        <v>2609</v>
      </c>
      <c r="O24" s="6">
        <v>3200</v>
      </c>
      <c r="P24" s="6">
        <v>2750</v>
      </c>
      <c r="Q24" s="6">
        <v>3600</v>
      </c>
      <c r="R24" s="6">
        <v>2950</v>
      </c>
      <c r="S24" s="6">
        <v>2350</v>
      </c>
      <c r="T24" s="6">
        <v>2991.2</v>
      </c>
      <c r="U24" s="6">
        <v>2550</v>
      </c>
      <c r="V24" s="6">
        <v>250</v>
      </c>
      <c r="W24" s="6">
        <v>1117</v>
      </c>
      <c r="X24" s="6">
        <v>850</v>
      </c>
      <c r="Y24" s="6">
        <v>245</v>
      </c>
      <c r="Z24" s="6">
        <v>2248</v>
      </c>
      <c r="AA24" s="6">
        <v>1145</v>
      </c>
      <c r="AB24" s="6">
        <v>2759</v>
      </c>
      <c r="AC24" s="6">
        <v>4806</v>
      </c>
      <c r="AD24" s="6">
        <v>4559</v>
      </c>
      <c r="AE24" s="6">
        <v>4050</v>
      </c>
      <c r="AF24" s="6">
        <v>1150</v>
      </c>
    </row>
    <row r="25" spans="1:32">
      <c r="A25" s="5" t="s">
        <v>25</v>
      </c>
      <c r="B25" s="15">
        <v>2900</v>
      </c>
      <c r="C25" s="6">
        <v>3743.3</v>
      </c>
      <c r="D25" s="6">
        <v>3843.4</v>
      </c>
      <c r="E25" s="6">
        <v>3291</v>
      </c>
      <c r="F25" s="6">
        <v>3696</v>
      </c>
      <c r="G25" s="6">
        <v>3809</v>
      </c>
      <c r="H25" s="16">
        <v>3098</v>
      </c>
      <c r="I25" s="6">
        <v>3204</v>
      </c>
      <c r="J25" s="6">
        <v>2856</v>
      </c>
      <c r="K25" s="6">
        <v>4345.1400000000003</v>
      </c>
      <c r="L25" s="6">
        <v>4098</v>
      </c>
      <c r="M25" s="6">
        <v>4148</v>
      </c>
      <c r="N25" s="6">
        <v>2709</v>
      </c>
      <c r="O25" s="6">
        <v>3350</v>
      </c>
      <c r="P25" s="6">
        <v>2900</v>
      </c>
      <c r="Q25" s="6">
        <v>3850</v>
      </c>
      <c r="R25" s="6">
        <v>3150</v>
      </c>
      <c r="S25" s="6">
        <v>2400</v>
      </c>
      <c r="T25" s="6">
        <v>2957</v>
      </c>
      <c r="U25" s="6">
        <v>2600</v>
      </c>
      <c r="V25" s="6">
        <v>300</v>
      </c>
      <c r="W25" s="6">
        <v>1217</v>
      </c>
      <c r="X25" s="6">
        <v>950</v>
      </c>
      <c r="Y25" s="6">
        <v>295</v>
      </c>
      <c r="Z25" s="6">
        <v>2098</v>
      </c>
      <c r="AA25" s="6">
        <v>1223</v>
      </c>
      <c r="AB25" s="6">
        <v>2773</v>
      </c>
      <c r="AC25" s="6">
        <v>4548</v>
      </c>
      <c r="AD25" s="6">
        <v>4708.99</v>
      </c>
      <c r="AE25" s="6">
        <v>4200</v>
      </c>
      <c r="AF25" s="6">
        <v>1300</v>
      </c>
    </row>
    <row r="26" spans="1:32">
      <c r="A26" s="5" t="s">
        <v>26</v>
      </c>
      <c r="B26" s="15">
        <v>3200</v>
      </c>
      <c r="C26" s="6">
        <v>3626.16</v>
      </c>
      <c r="D26" s="6">
        <v>4187.3</v>
      </c>
      <c r="E26" s="6">
        <v>3541</v>
      </c>
      <c r="F26" s="6">
        <v>3881</v>
      </c>
      <c r="G26" s="6">
        <v>3948</v>
      </c>
      <c r="H26" s="16">
        <v>3050</v>
      </c>
      <c r="I26" s="6">
        <v>3306.26</v>
      </c>
      <c r="J26" s="6">
        <v>3015</v>
      </c>
      <c r="K26" s="6">
        <v>4500</v>
      </c>
      <c r="L26" s="6">
        <v>4098</v>
      </c>
      <c r="M26" s="6">
        <v>4195.1000000000004</v>
      </c>
      <c r="N26" s="6">
        <v>2959</v>
      </c>
      <c r="O26" s="6">
        <v>3600</v>
      </c>
      <c r="P26" s="6">
        <v>3100</v>
      </c>
      <c r="Q26" s="6">
        <v>4150</v>
      </c>
      <c r="R26" s="6">
        <v>3350</v>
      </c>
      <c r="S26" s="6">
        <v>2550</v>
      </c>
      <c r="T26" s="6">
        <v>3096</v>
      </c>
      <c r="U26" s="6">
        <v>2850</v>
      </c>
      <c r="V26" s="6">
        <v>450</v>
      </c>
      <c r="W26" s="6">
        <v>1355.2</v>
      </c>
      <c r="X26" s="6">
        <v>1150</v>
      </c>
      <c r="Y26" s="6">
        <v>495</v>
      </c>
      <c r="Z26" s="6">
        <v>2016</v>
      </c>
      <c r="AA26" s="6">
        <v>1373</v>
      </c>
      <c r="AB26" s="6">
        <v>2856.92</v>
      </c>
      <c r="AC26" s="6">
        <v>4458</v>
      </c>
      <c r="AD26" s="6">
        <v>4859</v>
      </c>
      <c r="AE26" s="6">
        <v>4450</v>
      </c>
      <c r="AF26" s="6">
        <v>1550</v>
      </c>
    </row>
    <row r="27" spans="1:32">
      <c r="A27" s="5" t="s">
        <v>27</v>
      </c>
      <c r="B27" s="15">
        <v>3500</v>
      </c>
      <c r="C27" s="6">
        <v>3450</v>
      </c>
      <c r="D27" s="6">
        <v>3900</v>
      </c>
      <c r="E27" s="6">
        <v>3941</v>
      </c>
      <c r="F27" s="6">
        <v>3748</v>
      </c>
      <c r="G27" s="6">
        <v>4000</v>
      </c>
      <c r="H27" s="16">
        <v>3300</v>
      </c>
      <c r="I27" s="6">
        <v>2848</v>
      </c>
      <c r="J27" s="6">
        <v>2950</v>
      </c>
      <c r="K27" s="6">
        <v>3998</v>
      </c>
      <c r="L27" s="6">
        <v>4098</v>
      </c>
      <c r="M27" s="6">
        <v>4148</v>
      </c>
      <c r="N27" s="6">
        <v>3100</v>
      </c>
      <c r="O27" s="6">
        <v>4050</v>
      </c>
      <c r="P27" s="6">
        <v>3450</v>
      </c>
      <c r="Q27" s="6">
        <v>4550</v>
      </c>
      <c r="R27" s="6">
        <v>3550</v>
      </c>
      <c r="S27" s="6">
        <v>2900</v>
      </c>
      <c r="T27" s="6">
        <v>3481.3</v>
      </c>
      <c r="U27" s="6">
        <v>4450</v>
      </c>
      <c r="V27" s="6">
        <v>550</v>
      </c>
      <c r="W27" s="6">
        <v>1550</v>
      </c>
      <c r="X27" s="6">
        <v>1450</v>
      </c>
      <c r="Y27" s="6">
        <v>550.02</v>
      </c>
      <c r="Z27" s="6">
        <v>1969</v>
      </c>
      <c r="AA27" s="6">
        <v>1673</v>
      </c>
      <c r="AB27" s="6">
        <v>2916.8</v>
      </c>
      <c r="AC27" s="6">
        <v>4459</v>
      </c>
      <c r="AD27" s="6">
        <v>4757</v>
      </c>
      <c r="AE27" s="6">
        <v>4700</v>
      </c>
      <c r="AF27" s="6">
        <v>1900</v>
      </c>
    </row>
    <row r="28" spans="1:32">
      <c r="A28" s="5" t="s">
        <v>28</v>
      </c>
      <c r="B28" s="15">
        <v>4000</v>
      </c>
      <c r="C28" s="6">
        <v>4000</v>
      </c>
      <c r="D28" s="6">
        <v>4300</v>
      </c>
      <c r="E28" s="6">
        <v>4262.05</v>
      </c>
      <c r="F28" s="6">
        <v>4047.28</v>
      </c>
      <c r="G28" s="6">
        <v>4600</v>
      </c>
      <c r="H28" s="16">
        <v>3800</v>
      </c>
      <c r="I28" s="6">
        <v>3002.9</v>
      </c>
      <c r="J28" s="6">
        <v>3350</v>
      </c>
      <c r="K28" s="6">
        <v>4110.8900000000003</v>
      </c>
      <c r="L28" s="6">
        <v>4148</v>
      </c>
      <c r="M28" s="6">
        <v>4298</v>
      </c>
      <c r="N28" s="6">
        <v>3600</v>
      </c>
      <c r="O28" s="6">
        <v>4500</v>
      </c>
      <c r="P28" s="6">
        <v>3700</v>
      </c>
      <c r="Q28" s="6">
        <v>4950</v>
      </c>
      <c r="R28" s="6">
        <v>4100</v>
      </c>
      <c r="S28" s="6">
        <v>3100</v>
      </c>
      <c r="T28" s="6">
        <v>3774</v>
      </c>
      <c r="U28" s="6">
        <v>4750</v>
      </c>
      <c r="V28" s="6">
        <v>800</v>
      </c>
      <c r="W28" s="6">
        <v>2050</v>
      </c>
      <c r="X28" s="6">
        <v>2000</v>
      </c>
      <c r="Y28" s="6">
        <v>850</v>
      </c>
      <c r="Z28" s="6">
        <v>2222</v>
      </c>
      <c r="AA28" s="6">
        <v>2173</v>
      </c>
      <c r="AB28" s="6">
        <v>3176</v>
      </c>
      <c r="AC28" s="6">
        <v>4674</v>
      </c>
      <c r="AD28" s="6">
        <v>5226</v>
      </c>
      <c r="AE28" s="6">
        <v>5150</v>
      </c>
      <c r="AF28" s="6">
        <v>2250</v>
      </c>
    </row>
    <row r="29" spans="1:32">
      <c r="A29" s="5" t="s">
        <v>29</v>
      </c>
      <c r="B29" s="15">
        <v>4340.6499999999996</v>
      </c>
      <c r="C29" s="6">
        <v>4350</v>
      </c>
      <c r="D29" s="6">
        <v>4700</v>
      </c>
      <c r="E29" s="6">
        <v>4298</v>
      </c>
      <c r="F29" s="6">
        <v>4359</v>
      </c>
      <c r="G29" s="6">
        <v>5050</v>
      </c>
      <c r="H29" s="16">
        <v>4250</v>
      </c>
      <c r="I29" s="6">
        <v>3250</v>
      </c>
      <c r="J29" s="6">
        <v>3609.55</v>
      </c>
      <c r="K29" s="6">
        <v>4200</v>
      </c>
      <c r="L29" s="6">
        <v>4098</v>
      </c>
      <c r="M29" s="6">
        <v>4398</v>
      </c>
      <c r="N29" s="6">
        <v>4000</v>
      </c>
      <c r="O29" s="6">
        <v>4950</v>
      </c>
      <c r="P29" s="6">
        <v>4050</v>
      </c>
      <c r="Q29" s="6">
        <v>5150</v>
      </c>
      <c r="R29" s="6">
        <v>4450</v>
      </c>
      <c r="S29" s="6">
        <v>3400</v>
      </c>
      <c r="T29" s="6">
        <v>4174</v>
      </c>
      <c r="U29" s="6">
        <v>4900</v>
      </c>
      <c r="V29" s="6">
        <v>1000</v>
      </c>
      <c r="W29" s="6">
        <v>2500</v>
      </c>
      <c r="X29" s="6">
        <v>2350</v>
      </c>
      <c r="Y29" s="6">
        <v>1200</v>
      </c>
      <c r="Z29" s="6">
        <v>2509</v>
      </c>
      <c r="AA29" s="6">
        <v>2673</v>
      </c>
      <c r="AB29" s="6">
        <v>3526</v>
      </c>
      <c r="AC29" s="6">
        <v>5224</v>
      </c>
      <c r="AD29" s="6">
        <v>5421</v>
      </c>
      <c r="AE29" s="6">
        <v>5550</v>
      </c>
      <c r="AF29" s="6">
        <v>2650</v>
      </c>
    </row>
    <row r="30" spans="1:32">
      <c r="A30" s="5" t="s">
        <v>30</v>
      </c>
      <c r="B30" s="15">
        <v>4600</v>
      </c>
      <c r="C30" s="6">
        <v>4600</v>
      </c>
      <c r="D30" s="6">
        <v>5000</v>
      </c>
      <c r="E30" s="6">
        <v>4498</v>
      </c>
      <c r="F30" s="6">
        <v>4659</v>
      </c>
      <c r="G30" s="6">
        <v>5350</v>
      </c>
      <c r="H30" s="16">
        <v>4400</v>
      </c>
      <c r="I30" s="6">
        <v>3492.6</v>
      </c>
      <c r="J30" s="6">
        <v>3950</v>
      </c>
      <c r="K30" s="6">
        <v>4598</v>
      </c>
      <c r="L30" s="6">
        <v>4085.85</v>
      </c>
      <c r="M30" s="6">
        <v>4348</v>
      </c>
      <c r="N30" s="6">
        <v>4300</v>
      </c>
      <c r="O30" s="6">
        <v>5250</v>
      </c>
      <c r="P30" s="6">
        <v>4100</v>
      </c>
      <c r="Q30" s="6">
        <v>5350</v>
      </c>
      <c r="R30" s="6">
        <v>4600</v>
      </c>
      <c r="S30" s="6">
        <v>3500</v>
      </c>
      <c r="T30" s="6">
        <v>4474</v>
      </c>
      <c r="U30" s="6">
        <v>4850</v>
      </c>
      <c r="V30" s="6">
        <v>1100</v>
      </c>
      <c r="W30" s="6">
        <v>2750</v>
      </c>
      <c r="X30" s="6">
        <v>2550</v>
      </c>
      <c r="Y30" s="6">
        <v>1500</v>
      </c>
      <c r="Z30" s="6">
        <v>2688</v>
      </c>
      <c r="AA30" s="6">
        <v>2973</v>
      </c>
      <c r="AB30" s="6">
        <v>3676</v>
      </c>
      <c r="AC30" s="6">
        <v>5524</v>
      </c>
      <c r="AD30" s="6">
        <v>5585</v>
      </c>
      <c r="AE30" s="6">
        <v>5900</v>
      </c>
      <c r="AF30" s="6">
        <v>2900</v>
      </c>
    </row>
    <row r="31" spans="1:32">
      <c r="A31" s="5" t="s">
        <v>31</v>
      </c>
      <c r="B31" s="15">
        <v>4700</v>
      </c>
      <c r="C31" s="6">
        <v>4750</v>
      </c>
      <c r="D31" s="6">
        <v>5039</v>
      </c>
      <c r="E31" s="6">
        <v>4648</v>
      </c>
      <c r="F31" s="6">
        <v>4948</v>
      </c>
      <c r="G31" s="6">
        <v>5500</v>
      </c>
      <c r="H31" s="16">
        <v>4500</v>
      </c>
      <c r="I31" s="6">
        <v>3948</v>
      </c>
      <c r="J31" s="6">
        <v>4200</v>
      </c>
      <c r="K31" s="6">
        <v>4962</v>
      </c>
      <c r="L31" s="6">
        <v>4100</v>
      </c>
      <c r="M31" s="6">
        <v>4348</v>
      </c>
      <c r="N31" s="6">
        <v>4583.2</v>
      </c>
      <c r="O31" s="6">
        <v>5400</v>
      </c>
      <c r="P31" s="6">
        <v>3850</v>
      </c>
      <c r="Q31" s="6">
        <v>5350</v>
      </c>
      <c r="R31" s="6">
        <v>4650</v>
      </c>
      <c r="S31" s="6">
        <v>3300</v>
      </c>
      <c r="T31" s="6">
        <v>4474</v>
      </c>
      <c r="U31" s="6">
        <v>4750</v>
      </c>
      <c r="V31" s="6">
        <v>1100</v>
      </c>
      <c r="W31" s="6">
        <v>2930</v>
      </c>
      <c r="X31" s="6">
        <v>2700</v>
      </c>
      <c r="Y31" s="6">
        <v>1600</v>
      </c>
      <c r="Z31" s="6">
        <v>2716</v>
      </c>
      <c r="AA31" s="6">
        <v>3237</v>
      </c>
      <c r="AB31" s="6">
        <v>3776</v>
      </c>
      <c r="AC31" s="6">
        <v>5690.61</v>
      </c>
      <c r="AD31" s="6">
        <v>5442</v>
      </c>
      <c r="AE31" s="6">
        <v>6050</v>
      </c>
      <c r="AF31" s="6">
        <v>2749.99</v>
      </c>
    </row>
    <row r="32" spans="1:32">
      <c r="A32" s="5" t="s">
        <v>32</v>
      </c>
      <c r="B32" s="15">
        <v>4850</v>
      </c>
      <c r="C32" s="6">
        <v>4700</v>
      </c>
      <c r="D32" s="6">
        <v>5192.7</v>
      </c>
      <c r="E32" s="6">
        <v>4786.43</v>
      </c>
      <c r="F32" s="6">
        <v>4948</v>
      </c>
      <c r="G32" s="6">
        <v>5898</v>
      </c>
      <c r="H32" s="16">
        <v>4500</v>
      </c>
      <c r="I32" s="6">
        <v>4146.2299999999996</v>
      </c>
      <c r="J32" s="6">
        <v>4326.58</v>
      </c>
      <c r="K32" s="6">
        <v>5000</v>
      </c>
      <c r="L32" s="6">
        <v>3850</v>
      </c>
      <c r="M32" s="6">
        <v>4569</v>
      </c>
      <c r="N32" s="6">
        <v>4609</v>
      </c>
      <c r="O32" s="6">
        <v>5250</v>
      </c>
      <c r="P32" s="6">
        <v>3600</v>
      </c>
      <c r="Q32" s="6">
        <v>5250</v>
      </c>
      <c r="R32" s="6">
        <v>4600</v>
      </c>
      <c r="S32" s="6">
        <v>3100</v>
      </c>
      <c r="T32" s="6">
        <v>4474</v>
      </c>
      <c r="U32" s="6">
        <v>4550</v>
      </c>
      <c r="V32" s="6">
        <v>1000</v>
      </c>
      <c r="W32" s="6">
        <v>2967</v>
      </c>
      <c r="X32" s="6">
        <v>2700</v>
      </c>
      <c r="Y32" s="6">
        <v>1650</v>
      </c>
      <c r="Z32" s="6">
        <v>2716</v>
      </c>
      <c r="AA32" s="6">
        <v>3446</v>
      </c>
      <c r="AB32" s="6">
        <v>3776</v>
      </c>
      <c r="AC32" s="6">
        <v>5813</v>
      </c>
      <c r="AD32" s="6">
        <v>5416</v>
      </c>
      <c r="AE32" s="6">
        <v>6000</v>
      </c>
      <c r="AF32" s="6">
        <v>2550</v>
      </c>
    </row>
    <row r="33" spans="1:32">
      <c r="A33" s="5" t="s">
        <v>33</v>
      </c>
      <c r="B33" s="15">
        <v>4750</v>
      </c>
      <c r="C33" s="6">
        <v>4500</v>
      </c>
      <c r="D33" s="6">
        <v>5211</v>
      </c>
      <c r="E33" s="6">
        <v>5023</v>
      </c>
      <c r="F33" s="6">
        <v>5384</v>
      </c>
      <c r="G33" s="6">
        <v>5959</v>
      </c>
      <c r="H33" s="16">
        <v>4698</v>
      </c>
      <c r="I33" s="6">
        <v>4098</v>
      </c>
      <c r="J33" s="6">
        <v>4354</v>
      </c>
      <c r="K33" s="6">
        <v>5095</v>
      </c>
      <c r="L33" s="6">
        <v>3853</v>
      </c>
      <c r="M33" s="6">
        <v>4404</v>
      </c>
      <c r="N33" s="6">
        <v>4774.3</v>
      </c>
      <c r="O33" s="6">
        <v>5000</v>
      </c>
      <c r="P33" s="6">
        <v>3400</v>
      </c>
      <c r="Q33" s="6">
        <v>5050</v>
      </c>
      <c r="R33" s="6">
        <v>4500</v>
      </c>
      <c r="S33" s="6">
        <v>2750</v>
      </c>
      <c r="T33" s="6">
        <v>4455.5</v>
      </c>
      <c r="U33" s="6">
        <v>4200</v>
      </c>
      <c r="V33" s="6">
        <v>700</v>
      </c>
      <c r="W33" s="6">
        <v>2767</v>
      </c>
      <c r="X33" s="6">
        <v>2600</v>
      </c>
      <c r="Y33" s="6">
        <v>1570.76</v>
      </c>
      <c r="Z33" s="6">
        <v>2616</v>
      </c>
      <c r="AA33" s="6">
        <v>3408</v>
      </c>
      <c r="AB33" s="6">
        <v>3851</v>
      </c>
      <c r="AC33" s="6">
        <v>6363</v>
      </c>
      <c r="AD33" s="6">
        <v>5066</v>
      </c>
      <c r="AE33" s="6">
        <v>5800</v>
      </c>
      <c r="AF33" s="6">
        <v>2600</v>
      </c>
    </row>
    <row r="34" spans="1:32">
      <c r="A34" s="5" t="s">
        <v>34</v>
      </c>
      <c r="B34" s="15">
        <v>4686</v>
      </c>
      <c r="C34" s="6">
        <v>4300</v>
      </c>
      <c r="D34" s="6">
        <v>5160.2299999999996</v>
      </c>
      <c r="E34" s="6">
        <v>4723</v>
      </c>
      <c r="F34" s="6">
        <v>5171</v>
      </c>
      <c r="G34" s="6">
        <v>5998</v>
      </c>
      <c r="H34" s="16">
        <v>4609</v>
      </c>
      <c r="I34" s="6">
        <v>4328</v>
      </c>
      <c r="J34" s="6">
        <v>4053</v>
      </c>
      <c r="K34" s="6">
        <v>4994</v>
      </c>
      <c r="L34" s="6">
        <v>3727</v>
      </c>
      <c r="M34" s="6">
        <v>4323</v>
      </c>
      <c r="N34" s="6">
        <v>4574</v>
      </c>
      <c r="O34" s="6">
        <v>4913.8</v>
      </c>
      <c r="P34" s="6">
        <v>3000</v>
      </c>
      <c r="Q34" s="6">
        <v>4750</v>
      </c>
      <c r="R34" s="6">
        <v>4250</v>
      </c>
      <c r="S34" s="6">
        <v>2550</v>
      </c>
      <c r="T34" s="6">
        <v>4196</v>
      </c>
      <c r="U34" s="6">
        <v>4343</v>
      </c>
      <c r="V34" s="6">
        <v>350</v>
      </c>
      <c r="W34" s="6">
        <v>2517</v>
      </c>
      <c r="X34" s="6">
        <v>2500</v>
      </c>
      <c r="Y34" s="6">
        <v>1568.48</v>
      </c>
      <c r="Z34" s="6">
        <v>2596</v>
      </c>
      <c r="AA34" s="6">
        <v>3296</v>
      </c>
      <c r="AB34" s="6">
        <v>3912</v>
      </c>
      <c r="AC34" s="6">
        <v>6369</v>
      </c>
      <c r="AD34" s="6">
        <v>4759</v>
      </c>
      <c r="AE34" s="6">
        <v>5500</v>
      </c>
      <c r="AF34" s="6">
        <v>2450</v>
      </c>
    </row>
    <row r="35" spans="1:32">
      <c r="A35" s="5" t="s">
        <v>35</v>
      </c>
      <c r="B35" s="15">
        <v>4496.6000000000004</v>
      </c>
      <c r="C35" s="6">
        <v>4061.9</v>
      </c>
      <c r="D35" s="6">
        <v>5060</v>
      </c>
      <c r="E35" s="6">
        <v>4392</v>
      </c>
      <c r="F35" s="6">
        <v>4921</v>
      </c>
      <c r="G35" s="6">
        <v>6275</v>
      </c>
      <c r="H35" s="16">
        <v>4598</v>
      </c>
      <c r="I35" s="6">
        <v>4047</v>
      </c>
      <c r="J35" s="6">
        <v>3826</v>
      </c>
      <c r="K35" s="6">
        <v>4527</v>
      </c>
      <c r="L35" s="6">
        <v>3712</v>
      </c>
      <c r="M35" s="6">
        <v>4132</v>
      </c>
      <c r="N35" s="6">
        <v>4597.8</v>
      </c>
      <c r="O35" s="6">
        <v>4770</v>
      </c>
      <c r="P35" s="6">
        <v>2825</v>
      </c>
      <c r="Q35" s="6">
        <v>4500</v>
      </c>
      <c r="R35" s="6">
        <v>4000</v>
      </c>
      <c r="S35" s="6">
        <v>2350</v>
      </c>
      <c r="T35" s="6">
        <v>4398</v>
      </c>
      <c r="U35" s="6">
        <v>4202</v>
      </c>
      <c r="V35" s="6">
        <v>150</v>
      </c>
      <c r="W35" s="6">
        <v>2217</v>
      </c>
      <c r="X35" s="6">
        <v>2350</v>
      </c>
      <c r="Y35" s="6">
        <v>1463.7</v>
      </c>
      <c r="Z35" s="6">
        <v>2484.71</v>
      </c>
      <c r="AA35" s="6">
        <v>3095</v>
      </c>
      <c r="AB35" s="6">
        <v>3905</v>
      </c>
      <c r="AC35" s="6">
        <v>6213</v>
      </c>
      <c r="AD35" s="6">
        <v>4527</v>
      </c>
      <c r="AE35" s="6">
        <v>5100</v>
      </c>
      <c r="AF35" s="6">
        <v>2400</v>
      </c>
    </row>
    <row r="36" spans="1:32">
      <c r="A36" s="5" t="s">
        <v>36</v>
      </c>
      <c r="B36" s="15">
        <v>4321</v>
      </c>
      <c r="C36" s="6">
        <v>4231.8999999999996</v>
      </c>
      <c r="D36" s="6">
        <v>5071.8</v>
      </c>
      <c r="E36" s="6">
        <v>4231</v>
      </c>
      <c r="F36" s="6">
        <v>4796</v>
      </c>
      <c r="G36" s="6">
        <v>6001</v>
      </c>
      <c r="H36" s="16">
        <v>4492.09</v>
      </c>
      <c r="I36" s="6">
        <v>3772</v>
      </c>
      <c r="J36" s="6">
        <v>3646</v>
      </c>
      <c r="K36" s="6">
        <v>4316</v>
      </c>
      <c r="L36" s="6">
        <v>3733</v>
      </c>
      <c r="M36" s="6">
        <v>4046</v>
      </c>
      <c r="N36" s="6">
        <v>4352</v>
      </c>
      <c r="O36" s="6">
        <v>4527.3</v>
      </c>
      <c r="P36" s="6">
        <v>2625</v>
      </c>
      <c r="Q36" s="6">
        <v>4200</v>
      </c>
      <c r="R36" s="6">
        <v>3750</v>
      </c>
      <c r="S36" s="6">
        <v>2100</v>
      </c>
      <c r="T36" s="6">
        <v>4148</v>
      </c>
      <c r="U36" s="6">
        <v>3902</v>
      </c>
      <c r="V36" s="6">
        <v>100</v>
      </c>
      <c r="W36" s="6">
        <v>2156</v>
      </c>
      <c r="X36" s="6">
        <v>2200</v>
      </c>
      <c r="Y36" s="6">
        <v>1462.6</v>
      </c>
      <c r="Z36" s="6">
        <v>2464</v>
      </c>
      <c r="AA36" s="6">
        <v>2993</v>
      </c>
      <c r="AB36" s="6">
        <v>3958</v>
      </c>
      <c r="AC36" s="6">
        <v>6102</v>
      </c>
      <c r="AD36" s="6">
        <v>4363</v>
      </c>
      <c r="AE36" s="6">
        <v>4800</v>
      </c>
      <c r="AF36" s="6">
        <v>2350</v>
      </c>
    </row>
    <row r="37" spans="1:32">
      <c r="A37" s="5" t="s">
        <v>37</v>
      </c>
      <c r="B37" s="15">
        <v>4272.32</v>
      </c>
      <c r="C37" s="6">
        <v>4160</v>
      </c>
      <c r="D37" s="6">
        <v>4884</v>
      </c>
      <c r="E37" s="6">
        <v>4100</v>
      </c>
      <c r="F37" s="6">
        <v>4666</v>
      </c>
      <c r="G37" s="6">
        <v>5796</v>
      </c>
      <c r="H37" s="16">
        <v>4566</v>
      </c>
      <c r="I37" s="6">
        <v>3670</v>
      </c>
      <c r="J37" s="6">
        <v>3420</v>
      </c>
      <c r="K37" s="6">
        <v>4115</v>
      </c>
      <c r="L37" s="6">
        <v>3836</v>
      </c>
      <c r="M37" s="6">
        <v>3915</v>
      </c>
      <c r="N37" s="6">
        <v>3952</v>
      </c>
      <c r="O37" s="6">
        <v>4375</v>
      </c>
      <c r="P37" s="6">
        <v>2721</v>
      </c>
      <c r="Q37" s="6">
        <v>3900</v>
      </c>
      <c r="R37" s="6">
        <v>3500</v>
      </c>
      <c r="S37" s="6">
        <v>1900</v>
      </c>
      <c r="T37" s="6">
        <v>3798</v>
      </c>
      <c r="U37" s="6">
        <v>3652</v>
      </c>
      <c r="V37" s="6">
        <v>0</v>
      </c>
      <c r="W37" s="6">
        <v>2253</v>
      </c>
      <c r="X37" s="6">
        <v>2126</v>
      </c>
      <c r="Y37" s="6">
        <v>1368.64</v>
      </c>
      <c r="Z37" s="6">
        <v>2351</v>
      </c>
      <c r="AA37" s="6">
        <v>2842</v>
      </c>
      <c r="AB37" s="6">
        <v>4078</v>
      </c>
      <c r="AC37" s="6">
        <v>5908</v>
      </c>
      <c r="AD37" s="6">
        <v>4209</v>
      </c>
      <c r="AE37" s="6">
        <v>4400</v>
      </c>
      <c r="AF37" s="6">
        <v>2300</v>
      </c>
    </row>
    <row r="38" spans="1:32">
      <c r="A38" s="5" t="s">
        <v>38</v>
      </c>
      <c r="B38" s="15">
        <v>4583</v>
      </c>
      <c r="C38" s="6">
        <v>4210.57</v>
      </c>
      <c r="D38" s="6">
        <v>4666</v>
      </c>
      <c r="E38" s="6">
        <v>4191</v>
      </c>
      <c r="F38" s="6">
        <v>4466</v>
      </c>
      <c r="G38" s="6">
        <v>5684</v>
      </c>
      <c r="H38" s="16">
        <v>4515</v>
      </c>
      <c r="I38" s="6">
        <v>3611</v>
      </c>
      <c r="J38" s="6">
        <v>3360</v>
      </c>
      <c r="K38" s="6">
        <v>3963</v>
      </c>
      <c r="L38" s="6">
        <v>3942</v>
      </c>
      <c r="M38" s="6">
        <v>3684</v>
      </c>
      <c r="N38" s="6">
        <v>3526</v>
      </c>
      <c r="O38" s="6">
        <v>4292</v>
      </c>
      <c r="P38" s="6">
        <v>2521</v>
      </c>
      <c r="Q38" s="6">
        <v>3600</v>
      </c>
      <c r="R38" s="6">
        <v>3250</v>
      </c>
      <c r="S38" s="6">
        <v>1750</v>
      </c>
      <c r="T38" s="6">
        <v>3646</v>
      </c>
      <c r="U38" s="6">
        <v>3603.33</v>
      </c>
      <c r="V38" s="6">
        <v>100</v>
      </c>
      <c r="W38" s="6">
        <v>2094</v>
      </c>
      <c r="X38" s="6">
        <v>2242</v>
      </c>
      <c r="Y38" s="6">
        <v>1382</v>
      </c>
      <c r="Z38" s="6">
        <v>2160</v>
      </c>
      <c r="AA38" s="6">
        <v>2591</v>
      </c>
      <c r="AB38" s="6">
        <v>4128</v>
      </c>
      <c r="AC38" s="6">
        <v>5826</v>
      </c>
      <c r="AD38" s="6">
        <v>4059</v>
      </c>
      <c r="AE38" s="6">
        <v>4100</v>
      </c>
      <c r="AF38" s="6">
        <v>2250</v>
      </c>
    </row>
    <row r="39" spans="1:32">
      <c r="A39" s="5" t="s">
        <v>39</v>
      </c>
      <c r="B39" s="15">
        <v>4453</v>
      </c>
      <c r="C39" s="6">
        <v>4056</v>
      </c>
      <c r="D39" s="6">
        <v>4506</v>
      </c>
      <c r="E39" s="6">
        <v>4311</v>
      </c>
      <c r="F39" s="6">
        <v>4366</v>
      </c>
      <c r="G39" s="6">
        <v>5672</v>
      </c>
      <c r="H39" s="16">
        <v>4413</v>
      </c>
      <c r="I39" s="6">
        <v>3700</v>
      </c>
      <c r="J39" s="6">
        <v>3147</v>
      </c>
      <c r="K39" s="6">
        <v>3206</v>
      </c>
      <c r="L39" s="6">
        <v>4098</v>
      </c>
      <c r="M39" s="6">
        <v>3429</v>
      </c>
      <c r="N39" s="6">
        <v>3461</v>
      </c>
      <c r="O39" s="6">
        <v>4111</v>
      </c>
      <c r="P39" s="6">
        <v>2287</v>
      </c>
      <c r="Q39" s="6">
        <v>3250</v>
      </c>
      <c r="R39" s="6">
        <v>2850</v>
      </c>
      <c r="S39" s="6">
        <v>1650</v>
      </c>
      <c r="T39" s="6">
        <v>3295</v>
      </c>
      <c r="U39" s="6">
        <v>3526.58</v>
      </c>
      <c r="V39" s="6">
        <v>250</v>
      </c>
      <c r="W39" s="6">
        <v>2117.5</v>
      </c>
      <c r="X39" s="6">
        <v>1826</v>
      </c>
      <c r="Y39" s="6">
        <v>1327.4</v>
      </c>
      <c r="Z39" s="6">
        <v>2093</v>
      </c>
      <c r="AA39" s="6">
        <v>2232</v>
      </c>
      <c r="AB39" s="6">
        <v>3828</v>
      </c>
      <c r="AC39" s="6">
        <v>5525</v>
      </c>
      <c r="AD39" s="6">
        <v>3809</v>
      </c>
      <c r="AE39" s="6">
        <v>3700</v>
      </c>
      <c r="AF39" s="6">
        <v>2100</v>
      </c>
    </row>
    <row r="40" spans="1:32">
      <c r="A40" s="5" t="s">
        <v>40</v>
      </c>
      <c r="B40" s="15">
        <v>4333.66</v>
      </c>
      <c r="C40" s="6">
        <v>3856</v>
      </c>
      <c r="D40" s="6">
        <v>4256</v>
      </c>
      <c r="E40" s="6">
        <v>4578</v>
      </c>
      <c r="F40" s="6">
        <v>4266</v>
      </c>
      <c r="G40" s="6">
        <v>5561</v>
      </c>
      <c r="H40" s="16">
        <v>4362</v>
      </c>
      <c r="I40" s="6">
        <v>3849</v>
      </c>
      <c r="J40" s="6">
        <v>2845</v>
      </c>
      <c r="K40" s="6">
        <v>3228</v>
      </c>
      <c r="L40" s="6">
        <v>4028</v>
      </c>
      <c r="M40" s="6">
        <v>3269</v>
      </c>
      <c r="N40" s="6">
        <v>3497</v>
      </c>
      <c r="O40" s="6">
        <v>4273</v>
      </c>
      <c r="P40" s="6">
        <v>1884</v>
      </c>
      <c r="Q40" s="6">
        <v>2950</v>
      </c>
      <c r="R40" s="6">
        <v>2650</v>
      </c>
      <c r="S40" s="6">
        <v>1450</v>
      </c>
      <c r="T40" s="6">
        <v>3093</v>
      </c>
      <c r="U40" s="6">
        <v>3282</v>
      </c>
      <c r="V40" s="6">
        <v>500</v>
      </c>
      <c r="W40" s="6">
        <v>2129</v>
      </c>
      <c r="X40" s="6">
        <v>1692</v>
      </c>
      <c r="Y40" s="6">
        <v>1329</v>
      </c>
      <c r="Z40" s="6">
        <v>2193</v>
      </c>
      <c r="AA40" s="6">
        <v>1932</v>
      </c>
      <c r="AB40" s="6">
        <v>3528</v>
      </c>
      <c r="AC40" s="6">
        <v>5525</v>
      </c>
      <c r="AD40" s="6">
        <v>3659</v>
      </c>
      <c r="AE40" s="6">
        <v>3550</v>
      </c>
      <c r="AF40" s="6">
        <v>1950</v>
      </c>
    </row>
    <row r="41" spans="1:32">
      <c r="A41" s="5" t="s">
        <v>41</v>
      </c>
      <c r="B41" s="15">
        <v>4185</v>
      </c>
      <c r="C41" s="6">
        <v>3756</v>
      </c>
      <c r="D41" s="6">
        <v>4156</v>
      </c>
      <c r="E41" s="6">
        <v>4637</v>
      </c>
      <c r="F41" s="6">
        <v>4066</v>
      </c>
      <c r="G41" s="6">
        <v>5599</v>
      </c>
      <c r="H41" s="16">
        <v>4411</v>
      </c>
      <c r="I41" s="6">
        <v>3848</v>
      </c>
      <c r="J41" s="6">
        <v>2744</v>
      </c>
      <c r="K41" s="6">
        <v>3247</v>
      </c>
      <c r="L41" s="6">
        <v>4044</v>
      </c>
      <c r="M41" s="6">
        <v>3200</v>
      </c>
      <c r="N41" s="6">
        <v>3496</v>
      </c>
      <c r="O41" s="6">
        <v>4235.99</v>
      </c>
      <c r="P41" s="6">
        <v>1809.2</v>
      </c>
      <c r="Q41" s="6">
        <v>2850</v>
      </c>
      <c r="R41" s="6">
        <v>2650</v>
      </c>
      <c r="S41" s="6">
        <v>1400</v>
      </c>
      <c r="T41" s="6">
        <v>2918</v>
      </c>
      <c r="U41" s="6">
        <v>2965</v>
      </c>
      <c r="V41" s="6">
        <v>650</v>
      </c>
      <c r="W41" s="6">
        <v>2032.4</v>
      </c>
      <c r="X41" s="6">
        <v>1484.9</v>
      </c>
      <c r="Y41" s="6">
        <v>1219.3</v>
      </c>
      <c r="Z41" s="6">
        <v>1993</v>
      </c>
      <c r="AA41" s="6">
        <v>1680</v>
      </c>
      <c r="AB41" s="6">
        <v>3278</v>
      </c>
      <c r="AC41" s="6">
        <v>5375</v>
      </c>
      <c r="AD41" s="6">
        <v>3740</v>
      </c>
      <c r="AE41" s="6">
        <v>3550</v>
      </c>
      <c r="AF41" s="6">
        <v>1800</v>
      </c>
    </row>
    <row r="42" spans="1:32">
      <c r="A42" s="5" t="s">
        <v>42</v>
      </c>
      <c r="B42" s="15">
        <v>4054</v>
      </c>
      <c r="C42" s="6">
        <v>3506</v>
      </c>
      <c r="D42" s="6">
        <v>3856</v>
      </c>
      <c r="E42" s="6">
        <v>4471</v>
      </c>
      <c r="F42" s="6">
        <v>3866</v>
      </c>
      <c r="G42" s="6">
        <v>5838</v>
      </c>
      <c r="H42" s="16">
        <v>4203</v>
      </c>
      <c r="I42" s="6">
        <v>3740</v>
      </c>
      <c r="J42" s="6">
        <v>2839</v>
      </c>
      <c r="K42" s="6">
        <v>3066</v>
      </c>
      <c r="L42" s="6">
        <v>4012</v>
      </c>
      <c r="M42" s="6">
        <v>3031</v>
      </c>
      <c r="N42" s="6">
        <v>3394</v>
      </c>
      <c r="O42" s="6">
        <v>4253</v>
      </c>
      <c r="P42" s="6">
        <v>1904</v>
      </c>
      <c r="Q42" s="6">
        <v>2850</v>
      </c>
      <c r="R42" s="6">
        <v>2600</v>
      </c>
      <c r="S42" s="6">
        <v>1450</v>
      </c>
      <c r="T42" s="6">
        <v>2838</v>
      </c>
      <c r="U42" s="6">
        <v>2997.49</v>
      </c>
      <c r="V42" s="6">
        <v>650</v>
      </c>
      <c r="W42" s="6">
        <v>2002.9</v>
      </c>
      <c r="X42" s="6">
        <v>1442</v>
      </c>
      <c r="Y42" s="6">
        <v>1229</v>
      </c>
      <c r="Z42" s="6">
        <v>1793</v>
      </c>
      <c r="AA42" s="6">
        <v>1565</v>
      </c>
      <c r="AB42" s="6">
        <v>3128</v>
      </c>
      <c r="AC42" s="6">
        <v>5307</v>
      </c>
      <c r="AD42" s="6">
        <v>3658.1</v>
      </c>
      <c r="AE42" s="6">
        <v>3450</v>
      </c>
      <c r="AF42" s="6">
        <v>1750</v>
      </c>
    </row>
    <row r="43" spans="1:32">
      <c r="A43" s="5" t="s">
        <v>43</v>
      </c>
      <c r="B43" s="15">
        <v>4067</v>
      </c>
      <c r="C43" s="6">
        <v>3523</v>
      </c>
      <c r="D43" s="6">
        <v>3866</v>
      </c>
      <c r="E43" s="6">
        <v>4370</v>
      </c>
      <c r="F43" s="6">
        <v>3779</v>
      </c>
      <c r="G43" s="6">
        <v>5716</v>
      </c>
      <c r="H43" s="16">
        <v>4096</v>
      </c>
      <c r="I43" s="6">
        <v>3582</v>
      </c>
      <c r="J43" s="6">
        <v>2631</v>
      </c>
      <c r="K43" s="6">
        <v>2921</v>
      </c>
      <c r="L43" s="6">
        <v>3906</v>
      </c>
      <c r="M43" s="6">
        <v>3012</v>
      </c>
      <c r="N43" s="6">
        <v>3527</v>
      </c>
      <c r="O43" s="6">
        <v>4222</v>
      </c>
      <c r="P43" s="6">
        <v>1754</v>
      </c>
      <c r="Q43" s="6">
        <v>3039.95</v>
      </c>
      <c r="R43" s="6">
        <v>2350</v>
      </c>
      <c r="S43" s="6">
        <v>1600</v>
      </c>
      <c r="T43" s="6">
        <v>2762</v>
      </c>
      <c r="U43" s="6">
        <v>3343</v>
      </c>
      <c r="V43" s="6">
        <v>550</v>
      </c>
      <c r="W43" s="6">
        <v>2025</v>
      </c>
      <c r="X43" s="6">
        <v>1388.9</v>
      </c>
      <c r="Y43" s="6">
        <v>1079</v>
      </c>
      <c r="Z43" s="6">
        <v>1493</v>
      </c>
      <c r="AA43" s="6">
        <v>1433</v>
      </c>
      <c r="AB43" s="6">
        <v>3028</v>
      </c>
      <c r="AC43" s="6">
        <v>5276</v>
      </c>
      <c r="AD43" s="6">
        <v>3932.85</v>
      </c>
      <c r="AE43" s="6">
        <v>3500</v>
      </c>
      <c r="AF43" s="6">
        <v>2050</v>
      </c>
    </row>
    <row r="44" spans="1:32">
      <c r="A44" s="5" t="s">
        <v>44</v>
      </c>
      <c r="B44" s="15">
        <v>3967</v>
      </c>
      <c r="C44" s="6">
        <v>3662</v>
      </c>
      <c r="D44" s="6">
        <v>3952</v>
      </c>
      <c r="E44" s="6">
        <v>4220</v>
      </c>
      <c r="F44" s="6">
        <v>3868</v>
      </c>
      <c r="G44" s="6">
        <v>5603</v>
      </c>
      <c r="H44" s="16">
        <v>3846</v>
      </c>
      <c r="I44" s="6">
        <v>3432</v>
      </c>
      <c r="J44" s="6">
        <v>2431</v>
      </c>
      <c r="K44" s="6">
        <v>2854</v>
      </c>
      <c r="L44" s="6">
        <v>3806</v>
      </c>
      <c r="M44" s="6">
        <v>2912</v>
      </c>
      <c r="N44" s="6">
        <v>3538</v>
      </c>
      <c r="O44" s="6">
        <v>4067</v>
      </c>
      <c r="P44" s="6">
        <v>1854</v>
      </c>
      <c r="Q44" s="6">
        <v>3200</v>
      </c>
      <c r="R44" s="6">
        <v>2450</v>
      </c>
      <c r="S44" s="6">
        <v>1600</v>
      </c>
      <c r="T44" s="6">
        <v>2811</v>
      </c>
      <c r="U44" s="6">
        <v>3057</v>
      </c>
      <c r="V44" s="6">
        <v>350</v>
      </c>
      <c r="W44" s="6">
        <v>1792.02</v>
      </c>
      <c r="X44" s="6">
        <v>1257</v>
      </c>
      <c r="Y44" s="6">
        <v>929</v>
      </c>
      <c r="Z44" s="6">
        <v>1343</v>
      </c>
      <c r="AA44" s="6">
        <v>1402</v>
      </c>
      <c r="AB44" s="6">
        <v>2878</v>
      </c>
      <c r="AC44" s="6">
        <v>5070</v>
      </c>
      <c r="AD44" s="6">
        <v>3802</v>
      </c>
      <c r="AE44" s="6">
        <v>3500</v>
      </c>
      <c r="AF44" s="6">
        <v>2150</v>
      </c>
    </row>
    <row r="45" spans="1:32">
      <c r="A45" s="5" t="s">
        <v>45</v>
      </c>
      <c r="B45" s="15">
        <v>3767</v>
      </c>
      <c r="C45" s="6">
        <v>3760</v>
      </c>
      <c r="D45" s="6">
        <v>3941</v>
      </c>
      <c r="E45" s="6">
        <v>4170</v>
      </c>
      <c r="F45" s="6">
        <v>3917</v>
      </c>
      <c r="G45" s="6">
        <v>5503</v>
      </c>
      <c r="H45" s="16">
        <v>3646</v>
      </c>
      <c r="I45" s="6">
        <v>3333</v>
      </c>
      <c r="J45" s="6">
        <v>2330</v>
      </c>
      <c r="K45" s="6">
        <v>2651</v>
      </c>
      <c r="L45" s="6">
        <v>3706</v>
      </c>
      <c r="M45" s="6">
        <v>2862</v>
      </c>
      <c r="N45" s="6">
        <v>3557</v>
      </c>
      <c r="O45" s="6">
        <v>3967</v>
      </c>
      <c r="P45" s="6">
        <v>1954</v>
      </c>
      <c r="Q45" s="6">
        <v>3400</v>
      </c>
      <c r="R45" s="6">
        <v>2600</v>
      </c>
      <c r="S45" s="6">
        <v>1650</v>
      </c>
      <c r="T45" s="6">
        <v>2810</v>
      </c>
      <c r="U45" s="6">
        <v>3307</v>
      </c>
      <c r="V45" s="6">
        <v>100</v>
      </c>
      <c r="W45" s="6">
        <v>1564.2</v>
      </c>
      <c r="X45" s="6">
        <v>1257</v>
      </c>
      <c r="Y45" s="6">
        <v>729</v>
      </c>
      <c r="Z45" s="6">
        <v>1408</v>
      </c>
      <c r="AA45" s="6">
        <v>1370</v>
      </c>
      <c r="AB45" s="6">
        <v>2728</v>
      </c>
      <c r="AC45" s="6">
        <v>5060</v>
      </c>
      <c r="AD45" s="6">
        <v>4037</v>
      </c>
      <c r="AE45" s="6">
        <v>3400</v>
      </c>
      <c r="AF45" s="6">
        <v>2250</v>
      </c>
    </row>
    <row r="46" spans="1:32">
      <c r="A46" s="5" t="s">
        <v>46</v>
      </c>
      <c r="B46" s="15">
        <v>3567</v>
      </c>
      <c r="C46" s="6">
        <v>3809</v>
      </c>
      <c r="D46" s="6">
        <v>3903</v>
      </c>
      <c r="E46" s="6">
        <v>3970</v>
      </c>
      <c r="F46" s="6">
        <v>3916</v>
      </c>
      <c r="G46" s="6">
        <v>5353</v>
      </c>
      <c r="H46" s="16">
        <v>3446</v>
      </c>
      <c r="I46" s="6">
        <v>3133</v>
      </c>
      <c r="J46" s="6">
        <v>2213</v>
      </c>
      <c r="K46" s="6">
        <v>2501</v>
      </c>
      <c r="L46" s="6">
        <v>3556</v>
      </c>
      <c r="M46" s="6">
        <v>2712</v>
      </c>
      <c r="N46" s="6">
        <v>3576</v>
      </c>
      <c r="O46" s="6">
        <v>3817</v>
      </c>
      <c r="P46" s="6">
        <v>1980</v>
      </c>
      <c r="Q46" s="6">
        <v>3600</v>
      </c>
      <c r="R46" s="6">
        <v>2700</v>
      </c>
      <c r="S46" s="6">
        <v>1800</v>
      </c>
      <c r="T46" s="6">
        <v>2859</v>
      </c>
      <c r="U46" s="6">
        <v>3507</v>
      </c>
      <c r="V46" s="6">
        <v>0</v>
      </c>
      <c r="W46" s="6">
        <v>1446.4</v>
      </c>
      <c r="X46" s="6">
        <v>1124.3</v>
      </c>
      <c r="Y46" s="6">
        <v>634</v>
      </c>
      <c r="Z46" s="6">
        <v>1458</v>
      </c>
      <c r="AA46" s="6">
        <v>1369</v>
      </c>
      <c r="AB46" s="6">
        <v>2628</v>
      </c>
      <c r="AC46" s="6">
        <v>4999</v>
      </c>
      <c r="AD46" s="6">
        <v>4087</v>
      </c>
      <c r="AE46" s="6">
        <v>3150</v>
      </c>
      <c r="AF46" s="6">
        <v>2200</v>
      </c>
    </row>
    <row r="47" spans="1:32">
      <c r="A47" s="5" t="s">
        <v>47</v>
      </c>
      <c r="B47" s="15">
        <v>3517</v>
      </c>
      <c r="C47" s="6">
        <v>3958</v>
      </c>
      <c r="D47" s="6">
        <v>3776</v>
      </c>
      <c r="E47" s="6">
        <v>3920</v>
      </c>
      <c r="F47" s="6">
        <v>4011</v>
      </c>
      <c r="G47" s="6">
        <v>5297</v>
      </c>
      <c r="H47" s="16">
        <v>3345</v>
      </c>
      <c r="I47" s="6">
        <v>3082</v>
      </c>
      <c r="J47" s="6">
        <v>2232</v>
      </c>
      <c r="K47" s="6">
        <v>2750</v>
      </c>
      <c r="L47" s="6">
        <v>3453</v>
      </c>
      <c r="M47" s="6">
        <v>2662</v>
      </c>
      <c r="N47" s="6">
        <v>3524</v>
      </c>
      <c r="O47" s="6">
        <v>3717</v>
      </c>
      <c r="P47" s="6">
        <v>1930</v>
      </c>
      <c r="Q47" s="6">
        <v>3826</v>
      </c>
      <c r="R47" s="6">
        <v>2950</v>
      </c>
      <c r="S47" s="6">
        <v>1850</v>
      </c>
      <c r="T47" s="6">
        <v>2857</v>
      </c>
      <c r="U47" s="6">
        <v>3622.68</v>
      </c>
      <c r="V47" s="6">
        <v>0</v>
      </c>
      <c r="W47" s="6">
        <v>1340.3</v>
      </c>
      <c r="X47" s="6">
        <v>1223</v>
      </c>
      <c r="Y47" s="6">
        <v>679</v>
      </c>
      <c r="Z47" s="6">
        <v>1508</v>
      </c>
      <c r="AA47" s="6">
        <v>1419</v>
      </c>
      <c r="AB47" s="6">
        <v>2628</v>
      </c>
      <c r="AC47" s="6">
        <v>4849</v>
      </c>
      <c r="AD47" s="6">
        <v>4258</v>
      </c>
      <c r="AE47" s="6">
        <v>3250</v>
      </c>
      <c r="AF47" s="6">
        <v>2250</v>
      </c>
    </row>
    <row r="48" spans="1:32">
      <c r="A48" s="5" t="s">
        <v>48</v>
      </c>
      <c r="B48" s="15">
        <v>3317</v>
      </c>
      <c r="C48" s="6">
        <v>4001</v>
      </c>
      <c r="D48" s="6">
        <v>3676</v>
      </c>
      <c r="E48" s="6">
        <v>3720</v>
      </c>
      <c r="F48" s="6">
        <v>4209</v>
      </c>
      <c r="G48" s="6">
        <v>5297</v>
      </c>
      <c r="H48" s="16">
        <v>3328</v>
      </c>
      <c r="I48" s="6">
        <v>3214</v>
      </c>
      <c r="J48" s="6">
        <v>2301</v>
      </c>
      <c r="K48" s="6">
        <v>2650</v>
      </c>
      <c r="L48" s="6">
        <v>3340</v>
      </c>
      <c r="M48" s="6">
        <v>2462</v>
      </c>
      <c r="N48" s="6">
        <v>3424</v>
      </c>
      <c r="O48" s="6">
        <v>3717</v>
      </c>
      <c r="P48" s="6">
        <v>2080</v>
      </c>
      <c r="Q48" s="6">
        <v>4126</v>
      </c>
      <c r="R48" s="6">
        <v>3200</v>
      </c>
      <c r="S48" s="6">
        <v>1849.99</v>
      </c>
      <c r="T48" s="6">
        <v>3097</v>
      </c>
      <c r="U48" s="6">
        <v>3624</v>
      </c>
      <c r="V48" s="6">
        <v>0</v>
      </c>
      <c r="W48" s="6">
        <v>1325</v>
      </c>
      <c r="X48" s="6">
        <v>1299.2</v>
      </c>
      <c r="Y48" s="6">
        <v>629</v>
      </c>
      <c r="Z48" s="6">
        <v>1458</v>
      </c>
      <c r="AA48" s="6">
        <v>1419</v>
      </c>
      <c r="AB48" s="6">
        <v>2628</v>
      </c>
      <c r="AC48" s="6">
        <v>4799</v>
      </c>
      <c r="AD48" s="6">
        <v>4258</v>
      </c>
      <c r="AE48" s="6">
        <v>3200</v>
      </c>
      <c r="AF48" s="6">
        <v>2300</v>
      </c>
    </row>
    <row r="49" spans="1:32">
      <c r="A49" s="5" t="s">
        <v>49</v>
      </c>
      <c r="B49" s="15">
        <v>3267</v>
      </c>
      <c r="C49" s="6">
        <v>4025</v>
      </c>
      <c r="D49" s="6">
        <v>3514</v>
      </c>
      <c r="E49" s="6">
        <v>3790</v>
      </c>
      <c r="F49" s="6">
        <v>4102</v>
      </c>
      <c r="G49" s="6">
        <v>5347</v>
      </c>
      <c r="H49" s="16">
        <v>3296</v>
      </c>
      <c r="I49" s="6">
        <v>3183</v>
      </c>
      <c r="J49" s="6">
        <v>2319</v>
      </c>
      <c r="K49" s="6">
        <v>2500</v>
      </c>
      <c r="L49" s="6">
        <v>3290</v>
      </c>
      <c r="M49" s="6">
        <v>2362</v>
      </c>
      <c r="N49" s="6">
        <v>3374</v>
      </c>
      <c r="O49" s="6">
        <v>3708</v>
      </c>
      <c r="P49" s="6">
        <v>2119</v>
      </c>
      <c r="Q49" s="6">
        <v>4145</v>
      </c>
      <c r="R49" s="6">
        <v>3200</v>
      </c>
      <c r="S49" s="6">
        <v>1850</v>
      </c>
      <c r="T49" s="6">
        <v>3031</v>
      </c>
      <c r="U49" s="6">
        <v>3624</v>
      </c>
      <c r="V49" s="6">
        <v>0</v>
      </c>
      <c r="W49" s="6">
        <v>1224.99</v>
      </c>
      <c r="X49" s="6">
        <v>1226</v>
      </c>
      <c r="Y49" s="6">
        <v>579</v>
      </c>
      <c r="Z49" s="6">
        <v>1358</v>
      </c>
      <c r="AA49" s="6">
        <v>1269</v>
      </c>
      <c r="AB49" s="6">
        <v>2578</v>
      </c>
      <c r="AC49" s="6">
        <v>4849</v>
      </c>
      <c r="AD49" s="6">
        <v>4358</v>
      </c>
      <c r="AE49" s="6">
        <v>3200</v>
      </c>
      <c r="AF49" s="6">
        <v>2200</v>
      </c>
    </row>
    <row r="50" spans="1:32">
      <c r="A50" s="5" t="s">
        <v>50</v>
      </c>
      <c r="B50" s="15">
        <v>3167</v>
      </c>
      <c r="C50" s="6">
        <v>3994</v>
      </c>
      <c r="D50" s="6">
        <v>3444</v>
      </c>
      <c r="E50" s="6">
        <v>3728</v>
      </c>
      <c r="F50" s="6">
        <v>4086</v>
      </c>
      <c r="G50" s="6">
        <v>5329</v>
      </c>
      <c r="H50" s="16">
        <v>3315</v>
      </c>
      <c r="I50" s="6">
        <v>3202</v>
      </c>
      <c r="J50" s="6">
        <v>2268</v>
      </c>
      <c r="K50" s="6">
        <v>2400</v>
      </c>
      <c r="L50" s="6">
        <v>3290</v>
      </c>
      <c r="M50" s="6">
        <v>2312</v>
      </c>
      <c r="N50" s="6">
        <v>3224</v>
      </c>
      <c r="O50" s="6">
        <v>3889</v>
      </c>
      <c r="P50" s="6">
        <v>2219</v>
      </c>
      <c r="Q50" s="6">
        <v>4370</v>
      </c>
      <c r="R50" s="6">
        <v>3300</v>
      </c>
      <c r="S50" s="6">
        <v>1800</v>
      </c>
      <c r="T50" s="6">
        <v>3077</v>
      </c>
      <c r="U50" s="6">
        <v>3524</v>
      </c>
      <c r="V50" s="6">
        <v>0</v>
      </c>
      <c r="W50" s="6">
        <v>1175</v>
      </c>
      <c r="X50" s="6">
        <v>1226</v>
      </c>
      <c r="Y50" s="6">
        <v>579</v>
      </c>
      <c r="Z50" s="6">
        <v>1358</v>
      </c>
      <c r="AA50" s="6">
        <v>1319</v>
      </c>
      <c r="AB50" s="6">
        <v>2578</v>
      </c>
      <c r="AC50" s="6">
        <v>4849</v>
      </c>
      <c r="AD50" s="6">
        <v>4308</v>
      </c>
      <c r="AE50" s="6">
        <v>3200</v>
      </c>
      <c r="AF50" s="6">
        <v>2200</v>
      </c>
    </row>
    <row r="51" spans="1:32">
      <c r="A51" s="5" t="s">
        <v>51</v>
      </c>
      <c r="B51" s="15">
        <v>3267</v>
      </c>
      <c r="C51" s="6">
        <v>4163</v>
      </c>
      <c r="D51" s="6">
        <v>3575</v>
      </c>
      <c r="E51" s="6">
        <v>3778</v>
      </c>
      <c r="F51" s="6">
        <v>4155</v>
      </c>
      <c r="G51" s="6">
        <v>5441</v>
      </c>
      <c r="H51" s="16">
        <v>3334</v>
      </c>
      <c r="I51" s="6">
        <v>3321</v>
      </c>
      <c r="J51" s="6">
        <v>2318</v>
      </c>
      <c r="K51" s="6">
        <v>2750</v>
      </c>
      <c r="L51" s="6">
        <v>3391</v>
      </c>
      <c r="M51" s="6">
        <v>2112</v>
      </c>
      <c r="N51" s="6">
        <v>3024</v>
      </c>
      <c r="O51" s="6">
        <v>3801</v>
      </c>
      <c r="P51" s="6">
        <v>2269</v>
      </c>
      <c r="Q51" s="6">
        <v>4370</v>
      </c>
      <c r="R51" s="6">
        <v>3350</v>
      </c>
      <c r="S51" s="6">
        <v>1850</v>
      </c>
      <c r="T51" s="6">
        <v>3027</v>
      </c>
      <c r="U51" s="6">
        <v>3644.9</v>
      </c>
      <c r="V51" s="6">
        <v>0</v>
      </c>
      <c r="W51" s="6">
        <v>1271</v>
      </c>
      <c r="X51" s="6">
        <v>1076</v>
      </c>
      <c r="Y51" s="6">
        <v>584</v>
      </c>
      <c r="Z51" s="6">
        <v>1358</v>
      </c>
      <c r="AA51" s="6">
        <v>1238</v>
      </c>
      <c r="AB51" s="6">
        <v>2671</v>
      </c>
      <c r="AC51" s="6">
        <v>4999</v>
      </c>
      <c r="AD51" s="6">
        <v>4308</v>
      </c>
      <c r="AE51" s="6">
        <v>3200</v>
      </c>
      <c r="AF51" s="6">
        <v>2250</v>
      </c>
    </row>
    <row r="52" spans="1:32">
      <c r="A52" s="5" t="s">
        <v>52</v>
      </c>
      <c r="B52" s="15">
        <v>3267</v>
      </c>
      <c r="C52" s="6">
        <v>4181</v>
      </c>
      <c r="D52" s="6">
        <v>3674</v>
      </c>
      <c r="E52" s="6">
        <v>3778</v>
      </c>
      <c r="F52" s="6">
        <v>4274</v>
      </c>
      <c r="G52" s="6">
        <v>5454</v>
      </c>
      <c r="H52" s="16">
        <v>3383</v>
      </c>
      <c r="I52" s="6">
        <v>3219</v>
      </c>
      <c r="J52" s="6">
        <v>2268</v>
      </c>
      <c r="K52" s="6">
        <v>2800</v>
      </c>
      <c r="L52" s="6">
        <v>3464</v>
      </c>
      <c r="M52" s="6">
        <v>2112</v>
      </c>
      <c r="N52" s="6">
        <v>3124</v>
      </c>
      <c r="O52" s="6">
        <v>3882</v>
      </c>
      <c r="P52" s="6">
        <v>2419</v>
      </c>
      <c r="Q52" s="6">
        <v>4270</v>
      </c>
      <c r="R52" s="6">
        <v>3250</v>
      </c>
      <c r="S52" s="6">
        <v>1850</v>
      </c>
      <c r="T52" s="6">
        <v>2927</v>
      </c>
      <c r="U52" s="6">
        <v>3587</v>
      </c>
      <c r="V52" s="6">
        <v>0</v>
      </c>
      <c r="W52" s="6">
        <v>1321</v>
      </c>
      <c r="X52" s="6">
        <v>982</v>
      </c>
      <c r="Y52" s="6">
        <v>584</v>
      </c>
      <c r="Z52" s="6">
        <v>1358</v>
      </c>
      <c r="AA52" s="6">
        <v>1118.99</v>
      </c>
      <c r="AB52" s="6">
        <v>2671</v>
      </c>
      <c r="AC52" s="6">
        <v>4949</v>
      </c>
      <c r="AD52" s="6">
        <v>4208</v>
      </c>
      <c r="AE52" s="6">
        <v>3250</v>
      </c>
      <c r="AF52" s="6">
        <v>2200</v>
      </c>
    </row>
    <row r="53" spans="1:32">
      <c r="A53" s="5" t="s">
        <v>53</v>
      </c>
      <c r="B53" s="15">
        <v>3267</v>
      </c>
      <c r="C53" s="6">
        <v>4080</v>
      </c>
      <c r="D53" s="6">
        <v>3574</v>
      </c>
      <c r="E53" s="6">
        <v>3828</v>
      </c>
      <c r="F53" s="6">
        <v>4443</v>
      </c>
      <c r="G53" s="6">
        <v>5466</v>
      </c>
      <c r="H53" s="16">
        <v>3432</v>
      </c>
      <c r="I53" s="6">
        <v>3269</v>
      </c>
      <c r="J53" s="6">
        <v>2268</v>
      </c>
      <c r="K53" s="6">
        <v>2750</v>
      </c>
      <c r="L53" s="6">
        <v>3464</v>
      </c>
      <c r="M53" s="6">
        <v>2162</v>
      </c>
      <c r="N53" s="6">
        <v>3224</v>
      </c>
      <c r="O53" s="6">
        <v>3831</v>
      </c>
      <c r="P53" s="6">
        <v>2369</v>
      </c>
      <c r="Q53" s="6">
        <v>4170</v>
      </c>
      <c r="R53" s="6">
        <v>3250</v>
      </c>
      <c r="S53" s="6">
        <v>1899.99</v>
      </c>
      <c r="T53" s="6">
        <v>2976</v>
      </c>
      <c r="U53" s="6">
        <v>3625.8</v>
      </c>
      <c r="V53" s="6">
        <v>0</v>
      </c>
      <c r="W53" s="6">
        <v>1389</v>
      </c>
      <c r="X53" s="6">
        <v>951</v>
      </c>
      <c r="Y53" s="6">
        <v>584</v>
      </c>
      <c r="Z53" s="6">
        <v>1307.99</v>
      </c>
      <c r="AA53" s="6">
        <v>1000</v>
      </c>
      <c r="AB53" s="6">
        <v>2671</v>
      </c>
      <c r="AC53" s="6">
        <v>4899</v>
      </c>
      <c r="AD53" s="6">
        <v>4258</v>
      </c>
      <c r="AE53" s="6">
        <v>3200</v>
      </c>
      <c r="AF53" s="6">
        <v>2050</v>
      </c>
    </row>
    <row r="54" spans="1:32">
      <c r="A54" s="5" t="s">
        <v>54</v>
      </c>
      <c r="B54" s="15">
        <v>3167</v>
      </c>
      <c r="C54" s="6">
        <v>4080</v>
      </c>
      <c r="D54" s="6">
        <v>3574</v>
      </c>
      <c r="E54" s="6">
        <v>3678</v>
      </c>
      <c r="F54" s="6">
        <v>4491</v>
      </c>
      <c r="G54" s="6">
        <v>5415</v>
      </c>
      <c r="H54" s="16">
        <v>3382</v>
      </c>
      <c r="I54" s="6">
        <v>3169</v>
      </c>
      <c r="J54" s="6">
        <v>2118</v>
      </c>
      <c r="K54" s="6">
        <v>2850</v>
      </c>
      <c r="L54" s="6">
        <v>3464</v>
      </c>
      <c r="M54" s="6">
        <v>2062</v>
      </c>
      <c r="N54" s="6">
        <v>3274</v>
      </c>
      <c r="O54" s="6">
        <v>3981</v>
      </c>
      <c r="P54" s="6">
        <v>2419</v>
      </c>
      <c r="Q54" s="6">
        <v>4120</v>
      </c>
      <c r="R54" s="6">
        <v>3200</v>
      </c>
      <c r="S54" s="6">
        <v>1949.99</v>
      </c>
      <c r="T54" s="6">
        <v>3026</v>
      </c>
      <c r="U54" s="6">
        <v>3796</v>
      </c>
      <c r="V54" s="6">
        <v>0</v>
      </c>
      <c r="W54" s="6">
        <v>1289</v>
      </c>
      <c r="X54" s="6">
        <v>751</v>
      </c>
      <c r="Y54" s="6">
        <v>584</v>
      </c>
      <c r="Z54" s="6">
        <v>1308</v>
      </c>
      <c r="AA54" s="6">
        <v>903.99</v>
      </c>
      <c r="AB54" s="6">
        <v>2621</v>
      </c>
      <c r="AC54" s="6">
        <v>4899</v>
      </c>
      <c r="AD54" s="6">
        <v>4158</v>
      </c>
      <c r="AE54" s="6">
        <v>3250</v>
      </c>
      <c r="AF54" s="6">
        <v>2050</v>
      </c>
    </row>
    <row r="55" spans="1:32">
      <c r="A55" s="5" t="s">
        <v>55</v>
      </c>
      <c r="B55" s="15">
        <v>3217</v>
      </c>
      <c r="C55" s="6">
        <v>3980</v>
      </c>
      <c r="D55" s="6">
        <v>3474</v>
      </c>
      <c r="E55" s="6">
        <v>3678</v>
      </c>
      <c r="F55" s="6">
        <v>4591</v>
      </c>
      <c r="G55" s="6">
        <v>5465</v>
      </c>
      <c r="H55" s="16">
        <v>3132</v>
      </c>
      <c r="I55" s="6">
        <v>3119</v>
      </c>
      <c r="J55" s="6">
        <v>2068</v>
      </c>
      <c r="K55" s="6">
        <v>2900</v>
      </c>
      <c r="L55" s="6">
        <v>3414</v>
      </c>
      <c r="M55" s="6">
        <v>2162</v>
      </c>
      <c r="N55" s="6">
        <v>3274</v>
      </c>
      <c r="O55" s="6">
        <v>4051</v>
      </c>
      <c r="P55" s="6">
        <v>2269</v>
      </c>
      <c r="Q55" s="6">
        <v>4070</v>
      </c>
      <c r="R55" s="6">
        <v>3250</v>
      </c>
      <c r="S55" s="6">
        <v>2100</v>
      </c>
      <c r="T55" s="6">
        <v>3026</v>
      </c>
      <c r="U55" s="6">
        <v>3796</v>
      </c>
      <c r="V55" s="6">
        <v>0</v>
      </c>
      <c r="W55" s="6">
        <v>1364.6</v>
      </c>
      <c r="X55" s="6">
        <v>801</v>
      </c>
      <c r="Y55" s="6">
        <v>584</v>
      </c>
      <c r="Z55" s="6">
        <v>1257.99</v>
      </c>
      <c r="AA55" s="6">
        <v>882.99</v>
      </c>
      <c r="AB55" s="6">
        <v>2621</v>
      </c>
      <c r="AC55" s="6">
        <v>4749</v>
      </c>
      <c r="AD55" s="6">
        <v>4108</v>
      </c>
      <c r="AE55" s="6">
        <v>3150</v>
      </c>
      <c r="AF55" s="6">
        <v>1950</v>
      </c>
    </row>
    <row r="56" spans="1:32">
      <c r="A56" s="5" t="s">
        <v>56</v>
      </c>
      <c r="B56" s="15">
        <v>3267</v>
      </c>
      <c r="C56" s="6">
        <v>3930</v>
      </c>
      <c r="D56" s="6">
        <v>3374</v>
      </c>
      <c r="E56" s="6">
        <v>3728</v>
      </c>
      <c r="F56" s="6">
        <v>4641</v>
      </c>
      <c r="G56" s="6">
        <v>5465</v>
      </c>
      <c r="H56" s="16">
        <v>3082</v>
      </c>
      <c r="I56" s="6">
        <v>3169</v>
      </c>
      <c r="J56" s="6">
        <v>2118</v>
      </c>
      <c r="K56" s="6">
        <v>2900</v>
      </c>
      <c r="L56" s="6">
        <v>3514</v>
      </c>
      <c r="M56" s="6">
        <v>2212</v>
      </c>
      <c r="N56" s="6">
        <v>3224</v>
      </c>
      <c r="O56" s="6">
        <v>4001</v>
      </c>
      <c r="P56" s="6">
        <v>2469</v>
      </c>
      <c r="Q56" s="6">
        <v>4070</v>
      </c>
      <c r="R56" s="6">
        <v>3200</v>
      </c>
      <c r="S56" s="6">
        <v>1950</v>
      </c>
      <c r="T56" s="6">
        <v>2976</v>
      </c>
      <c r="U56" s="6">
        <v>3746</v>
      </c>
      <c r="V56" s="6">
        <v>0</v>
      </c>
      <c r="W56" s="6">
        <v>1272.7</v>
      </c>
      <c r="X56" s="6">
        <v>851</v>
      </c>
      <c r="Y56" s="6">
        <v>584</v>
      </c>
      <c r="Z56" s="6">
        <v>1308</v>
      </c>
      <c r="AA56" s="6">
        <v>883</v>
      </c>
      <c r="AB56" s="6">
        <v>2621</v>
      </c>
      <c r="AC56" s="6">
        <v>4799</v>
      </c>
      <c r="AD56" s="6">
        <v>4108</v>
      </c>
      <c r="AE56" s="6">
        <v>3050</v>
      </c>
      <c r="AF56" s="6">
        <v>2000</v>
      </c>
    </row>
    <row r="57" spans="1:32">
      <c r="A57" s="5" t="s">
        <v>57</v>
      </c>
      <c r="B57" s="15">
        <v>3267</v>
      </c>
      <c r="C57" s="6">
        <v>4080</v>
      </c>
      <c r="D57" s="6">
        <v>3474</v>
      </c>
      <c r="E57" s="6">
        <v>3678</v>
      </c>
      <c r="F57" s="6">
        <v>4591</v>
      </c>
      <c r="G57" s="6">
        <v>5365</v>
      </c>
      <c r="H57" s="16">
        <v>3132</v>
      </c>
      <c r="I57" s="6">
        <v>3169</v>
      </c>
      <c r="J57" s="6">
        <v>2118</v>
      </c>
      <c r="K57" s="6">
        <v>2950</v>
      </c>
      <c r="L57" s="6">
        <v>3514</v>
      </c>
      <c r="M57" s="6">
        <v>2212</v>
      </c>
      <c r="N57" s="6">
        <v>3274</v>
      </c>
      <c r="O57" s="6">
        <v>4001</v>
      </c>
      <c r="P57" s="6">
        <v>2505</v>
      </c>
      <c r="Q57" s="6">
        <v>4120</v>
      </c>
      <c r="R57" s="6">
        <v>3200</v>
      </c>
      <c r="S57" s="6">
        <v>1750</v>
      </c>
      <c r="T57" s="6">
        <v>2979</v>
      </c>
      <c r="U57" s="6">
        <v>3574</v>
      </c>
      <c r="V57" s="6">
        <v>0</v>
      </c>
      <c r="W57" s="6">
        <v>1175</v>
      </c>
      <c r="X57" s="6">
        <v>901</v>
      </c>
      <c r="Y57" s="6">
        <v>584</v>
      </c>
      <c r="Z57" s="6">
        <v>1358</v>
      </c>
      <c r="AA57" s="6">
        <v>882.98</v>
      </c>
      <c r="AB57" s="6">
        <v>2671</v>
      </c>
      <c r="AC57" s="6">
        <v>4899</v>
      </c>
      <c r="AD57" s="6">
        <v>4108</v>
      </c>
      <c r="AE57" s="6">
        <v>3150</v>
      </c>
      <c r="AF57" s="6">
        <v>2050</v>
      </c>
    </row>
    <row r="58" spans="1:32">
      <c r="A58" s="5" t="s">
        <v>58</v>
      </c>
      <c r="B58" s="15">
        <v>3467</v>
      </c>
      <c r="C58" s="6">
        <v>4030</v>
      </c>
      <c r="D58" s="6">
        <v>3424</v>
      </c>
      <c r="E58" s="6">
        <v>3877.99</v>
      </c>
      <c r="F58" s="6">
        <v>4591</v>
      </c>
      <c r="G58" s="6">
        <v>5465</v>
      </c>
      <c r="H58" s="16">
        <v>3132</v>
      </c>
      <c r="I58" s="6">
        <v>3069</v>
      </c>
      <c r="J58" s="6">
        <v>2318</v>
      </c>
      <c r="K58" s="6">
        <v>2950</v>
      </c>
      <c r="L58" s="6">
        <v>3411</v>
      </c>
      <c r="M58" s="6">
        <v>2462</v>
      </c>
      <c r="N58" s="6">
        <v>3424</v>
      </c>
      <c r="O58" s="6">
        <v>4201</v>
      </c>
      <c r="P58" s="6">
        <v>2666</v>
      </c>
      <c r="Q58" s="6">
        <v>4220</v>
      </c>
      <c r="R58" s="6">
        <v>3350</v>
      </c>
      <c r="S58" s="6">
        <v>1649.99</v>
      </c>
      <c r="T58" s="6">
        <v>3088</v>
      </c>
      <c r="U58" s="6">
        <v>3624</v>
      </c>
      <c r="V58" s="6">
        <v>0</v>
      </c>
      <c r="W58" s="6">
        <v>1325</v>
      </c>
      <c r="X58" s="6">
        <v>951</v>
      </c>
      <c r="Y58" s="6">
        <v>584</v>
      </c>
      <c r="Z58" s="6">
        <v>1217</v>
      </c>
      <c r="AA58" s="6">
        <v>908</v>
      </c>
      <c r="AB58" s="6">
        <v>2621</v>
      </c>
      <c r="AC58" s="6">
        <v>5099</v>
      </c>
      <c r="AD58" s="6">
        <v>4028</v>
      </c>
      <c r="AE58" s="6">
        <v>3200</v>
      </c>
      <c r="AF58" s="6">
        <v>2100</v>
      </c>
    </row>
    <row r="59" spans="1:32">
      <c r="A59" s="5" t="s">
        <v>59</v>
      </c>
      <c r="B59" s="15">
        <v>3517</v>
      </c>
      <c r="C59" s="6">
        <v>4180</v>
      </c>
      <c r="D59" s="6">
        <v>3350</v>
      </c>
      <c r="E59" s="6">
        <v>4078</v>
      </c>
      <c r="F59" s="6">
        <v>4741</v>
      </c>
      <c r="G59" s="6">
        <v>5515</v>
      </c>
      <c r="H59" s="16">
        <v>3282</v>
      </c>
      <c r="I59" s="6">
        <v>3369</v>
      </c>
      <c r="J59" s="6">
        <v>2368</v>
      </c>
      <c r="K59" s="6">
        <v>3050</v>
      </c>
      <c r="L59" s="6">
        <v>3340</v>
      </c>
      <c r="M59" s="6">
        <v>2512</v>
      </c>
      <c r="N59" s="6">
        <v>3474</v>
      </c>
      <c r="O59" s="6">
        <v>4210</v>
      </c>
      <c r="P59" s="6">
        <v>2727</v>
      </c>
      <c r="Q59" s="6">
        <v>4288</v>
      </c>
      <c r="R59" s="6">
        <v>3350</v>
      </c>
      <c r="S59" s="6">
        <v>1550</v>
      </c>
      <c r="T59" s="6">
        <v>3148</v>
      </c>
      <c r="U59" s="6">
        <v>3557</v>
      </c>
      <c r="V59" s="6">
        <v>0</v>
      </c>
      <c r="W59" s="6">
        <v>1208.2</v>
      </c>
      <c r="X59" s="6">
        <v>1045</v>
      </c>
      <c r="Y59" s="6">
        <v>579</v>
      </c>
      <c r="Z59" s="6">
        <v>1242.98</v>
      </c>
      <c r="AA59" s="6">
        <v>920</v>
      </c>
      <c r="AB59" s="6">
        <v>2528</v>
      </c>
      <c r="AC59" s="6">
        <v>5199</v>
      </c>
      <c r="AD59" s="6">
        <v>4128</v>
      </c>
      <c r="AE59" s="6">
        <v>3300</v>
      </c>
      <c r="AF59" s="6">
        <v>2150</v>
      </c>
    </row>
    <row r="60" spans="1:32">
      <c r="A60" s="5" t="s">
        <v>60</v>
      </c>
      <c r="B60" s="15">
        <v>3717</v>
      </c>
      <c r="C60" s="6">
        <v>4480</v>
      </c>
      <c r="D60" s="6">
        <v>3555</v>
      </c>
      <c r="E60" s="6">
        <v>4228</v>
      </c>
      <c r="F60" s="6">
        <v>4791</v>
      </c>
      <c r="G60" s="6">
        <v>5565</v>
      </c>
      <c r="H60" s="16">
        <v>3432</v>
      </c>
      <c r="I60" s="6">
        <v>3619</v>
      </c>
      <c r="J60" s="6">
        <v>2368</v>
      </c>
      <c r="K60" s="6">
        <v>3150</v>
      </c>
      <c r="L60" s="6">
        <v>3390</v>
      </c>
      <c r="M60" s="6">
        <v>2712</v>
      </c>
      <c r="N60" s="6">
        <v>3574</v>
      </c>
      <c r="O60" s="6">
        <v>4229</v>
      </c>
      <c r="P60" s="6">
        <v>2777</v>
      </c>
      <c r="Q60" s="6">
        <v>4276</v>
      </c>
      <c r="R60" s="6">
        <v>3450</v>
      </c>
      <c r="S60" s="6">
        <v>1600</v>
      </c>
      <c r="T60" s="6">
        <v>3398</v>
      </c>
      <c r="U60" s="6">
        <v>3507</v>
      </c>
      <c r="V60" s="6">
        <v>0</v>
      </c>
      <c r="W60" s="6">
        <v>1179</v>
      </c>
      <c r="X60" s="6">
        <v>1206</v>
      </c>
      <c r="Y60" s="6">
        <v>579</v>
      </c>
      <c r="Z60" s="6">
        <v>1442.99</v>
      </c>
      <c r="AA60" s="6">
        <v>1055</v>
      </c>
      <c r="AB60" s="6">
        <v>2728</v>
      </c>
      <c r="AC60" s="6">
        <v>5137</v>
      </c>
      <c r="AD60" s="6">
        <v>4128</v>
      </c>
      <c r="AE60" s="6">
        <v>3550</v>
      </c>
      <c r="AF60" s="6">
        <v>2150</v>
      </c>
    </row>
    <row r="61" spans="1:32">
      <c r="A61" s="5" t="s">
        <v>61</v>
      </c>
      <c r="B61" s="15">
        <v>3817</v>
      </c>
      <c r="C61" s="6">
        <v>4603</v>
      </c>
      <c r="D61" s="6">
        <v>3634</v>
      </c>
      <c r="E61" s="6">
        <v>4378</v>
      </c>
      <c r="F61" s="6">
        <v>4891</v>
      </c>
      <c r="G61" s="6">
        <v>5515</v>
      </c>
      <c r="H61" s="16">
        <v>3500</v>
      </c>
      <c r="I61" s="6">
        <v>3687</v>
      </c>
      <c r="J61" s="6">
        <v>2419</v>
      </c>
      <c r="K61" s="6">
        <v>3300</v>
      </c>
      <c r="L61" s="6">
        <v>3506</v>
      </c>
      <c r="M61" s="6">
        <v>2812</v>
      </c>
      <c r="N61" s="6">
        <v>3640</v>
      </c>
      <c r="O61" s="6">
        <v>4348</v>
      </c>
      <c r="P61" s="6">
        <v>2877</v>
      </c>
      <c r="Q61" s="6">
        <v>4276</v>
      </c>
      <c r="R61" s="6">
        <v>3500</v>
      </c>
      <c r="S61" s="6">
        <v>1700</v>
      </c>
      <c r="T61" s="6">
        <v>3524</v>
      </c>
      <c r="U61" s="6">
        <v>3516</v>
      </c>
      <c r="V61" s="6">
        <v>0</v>
      </c>
      <c r="W61" s="6">
        <v>1179</v>
      </c>
      <c r="X61" s="6">
        <v>1356</v>
      </c>
      <c r="Y61" s="6">
        <v>592</v>
      </c>
      <c r="Z61" s="6">
        <v>1643</v>
      </c>
      <c r="AA61" s="6">
        <v>1305</v>
      </c>
      <c r="AB61" s="6">
        <v>2978</v>
      </c>
      <c r="AC61" s="6">
        <v>5219</v>
      </c>
      <c r="AD61" s="6">
        <v>4216</v>
      </c>
      <c r="AE61" s="6">
        <v>3300</v>
      </c>
      <c r="AF61" s="6">
        <v>2200</v>
      </c>
    </row>
    <row r="62" spans="1:32">
      <c r="A62" s="5" t="s">
        <v>62</v>
      </c>
      <c r="B62" s="15">
        <v>3967</v>
      </c>
      <c r="C62" s="6">
        <v>4735</v>
      </c>
      <c r="D62" s="6">
        <v>3822</v>
      </c>
      <c r="E62" s="6">
        <v>4528</v>
      </c>
      <c r="F62" s="6">
        <v>4991</v>
      </c>
      <c r="G62" s="6">
        <v>5515</v>
      </c>
      <c r="H62" s="16">
        <v>3584</v>
      </c>
      <c r="I62" s="6">
        <v>3670</v>
      </c>
      <c r="J62" s="6">
        <v>2569</v>
      </c>
      <c r="K62" s="6">
        <v>3459</v>
      </c>
      <c r="L62" s="6">
        <v>3656</v>
      </c>
      <c r="M62" s="6">
        <v>3012</v>
      </c>
      <c r="N62" s="6">
        <v>3676</v>
      </c>
      <c r="O62" s="6">
        <v>4375</v>
      </c>
      <c r="P62" s="6">
        <v>2977</v>
      </c>
      <c r="Q62" s="6">
        <v>4176</v>
      </c>
      <c r="R62" s="6">
        <v>3450</v>
      </c>
      <c r="S62" s="6">
        <v>1750</v>
      </c>
      <c r="T62" s="6">
        <v>3575</v>
      </c>
      <c r="U62" s="6">
        <v>3716</v>
      </c>
      <c r="V62" s="6">
        <v>0</v>
      </c>
      <c r="W62" s="6">
        <v>1229</v>
      </c>
      <c r="X62" s="6">
        <v>1396.8</v>
      </c>
      <c r="Y62" s="6">
        <v>532.70000000000005</v>
      </c>
      <c r="Z62" s="6">
        <v>1767</v>
      </c>
      <c r="AA62" s="6">
        <v>1455</v>
      </c>
      <c r="AB62" s="6">
        <v>3228</v>
      </c>
      <c r="AC62" s="6">
        <v>5275</v>
      </c>
      <c r="AD62" s="6">
        <v>4224.33</v>
      </c>
      <c r="AE62" s="6">
        <v>3050</v>
      </c>
      <c r="AF62" s="6">
        <v>2350</v>
      </c>
    </row>
    <row r="63" spans="1:32">
      <c r="A63" s="5" t="s">
        <v>63</v>
      </c>
      <c r="B63" s="15">
        <v>4052</v>
      </c>
      <c r="C63" s="6">
        <v>4575</v>
      </c>
      <c r="D63" s="6">
        <v>3849</v>
      </c>
      <c r="E63" s="6">
        <v>4828</v>
      </c>
      <c r="F63" s="6">
        <v>4847</v>
      </c>
      <c r="G63" s="6">
        <v>5651</v>
      </c>
      <c r="H63" s="16">
        <v>3715</v>
      </c>
      <c r="I63" s="6">
        <v>3602</v>
      </c>
      <c r="J63" s="6">
        <v>2739</v>
      </c>
      <c r="K63" s="6">
        <v>3574</v>
      </c>
      <c r="L63" s="6">
        <v>3856</v>
      </c>
      <c r="M63" s="6">
        <v>3212</v>
      </c>
      <c r="N63" s="6">
        <v>3592</v>
      </c>
      <c r="O63" s="6">
        <v>4534</v>
      </c>
      <c r="P63" s="6">
        <v>2664</v>
      </c>
      <c r="Q63" s="6">
        <v>4100</v>
      </c>
      <c r="R63" s="6">
        <v>3450</v>
      </c>
      <c r="S63" s="6">
        <v>1800</v>
      </c>
      <c r="T63" s="6">
        <v>3626</v>
      </c>
      <c r="U63" s="6">
        <v>3828</v>
      </c>
      <c r="V63" s="6">
        <v>0</v>
      </c>
      <c r="W63" s="6">
        <v>1403</v>
      </c>
      <c r="X63" s="6">
        <v>1439.5</v>
      </c>
      <c r="Y63" s="6">
        <v>487</v>
      </c>
      <c r="Z63" s="6">
        <v>1917</v>
      </c>
      <c r="AA63" s="6">
        <v>1531</v>
      </c>
      <c r="AB63" s="6">
        <v>3478</v>
      </c>
      <c r="AC63" s="6">
        <v>5375</v>
      </c>
      <c r="AD63" s="6">
        <v>4124</v>
      </c>
      <c r="AE63" s="6">
        <v>3150</v>
      </c>
      <c r="AF63" s="6">
        <v>2250</v>
      </c>
    </row>
    <row r="64" spans="1:32">
      <c r="A64" s="5" t="s">
        <v>64</v>
      </c>
      <c r="B64" s="15">
        <v>4188</v>
      </c>
      <c r="C64" s="6">
        <v>4443</v>
      </c>
      <c r="D64" s="6">
        <v>3805</v>
      </c>
      <c r="E64" s="6">
        <v>4906</v>
      </c>
      <c r="F64" s="6">
        <v>4689</v>
      </c>
      <c r="G64" s="6">
        <v>5602</v>
      </c>
      <c r="H64" s="16">
        <v>3893</v>
      </c>
      <c r="I64" s="6">
        <v>3680</v>
      </c>
      <c r="J64" s="6">
        <v>2820</v>
      </c>
      <c r="K64" s="6">
        <v>3877</v>
      </c>
      <c r="L64" s="6">
        <v>4056</v>
      </c>
      <c r="M64" s="6">
        <v>3462</v>
      </c>
      <c r="N64" s="6">
        <v>3408</v>
      </c>
      <c r="O64" s="6">
        <v>4414</v>
      </c>
      <c r="P64" s="6">
        <v>2938</v>
      </c>
      <c r="Q64" s="6">
        <v>4050</v>
      </c>
      <c r="R64" s="6">
        <v>3450</v>
      </c>
      <c r="S64" s="6">
        <v>1950</v>
      </c>
      <c r="T64" s="6">
        <v>3628</v>
      </c>
      <c r="U64" s="6">
        <v>3978</v>
      </c>
      <c r="V64" s="6">
        <v>0</v>
      </c>
      <c r="W64" s="6">
        <v>1490</v>
      </c>
      <c r="X64" s="6">
        <v>1437</v>
      </c>
      <c r="Y64" s="6">
        <v>554.62</v>
      </c>
      <c r="Z64" s="6">
        <v>1948</v>
      </c>
      <c r="AA64" s="6">
        <v>1582</v>
      </c>
      <c r="AB64" s="6">
        <v>3728</v>
      </c>
      <c r="AC64" s="6">
        <v>5622</v>
      </c>
      <c r="AD64" s="6">
        <v>4140</v>
      </c>
      <c r="AE64" s="6">
        <v>3300</v>
      </c>
      <c r="AF64" s="6">
        <v>2150</v>
      </c>
    </row>
    <row r="65" spans="1:32">
      <c r="A65" s="5" t="s">
        <v>65</v>
      </c>
      <c r="B65" s="15">
        <v>4288</v>
      </c>
      <c r="C65" s="6">
        <v>4398</v>
      </c>
      <c r="D65" s="6">
        <v>3721</v>
      </c>
      <c r="E65" s="6">
        <v>4964</v>
      </c>
      <c r="F65" s="6">
        <v>4621</v>
      </c>
      <c r="G65" s="6">
        <v>5589</v>
      </c>
      <c r="H65" s="16">
        <v>4052</v>
      </c>
      <c r="I65" s="6">
        <v>3839</v>
      </c>
      <c r="J65" s="6">
        <v>2905</v>
      </c>
      <c r="K65" s="6">
        <v>3759</v>
      </c>
      <c r="L65" s="6">
        <v>4256</v>
      </c>
      <c r="M65" s="6">
        <v>3572</v>
      </c>
      <c r="N65" s="6">
        <v>3427</v>
      </c>
      <c r="O65" s="6">
        <v>4463</v>
      </c>
      <c r="P65" s="6">
        <v>2771</v>
      </c>
      <c r="Q65" s="6">
        <v>3750</v>
      </c>
      <c r="R65" s="6">
        <v>3300</v>
      </c>
      <c r="S65" s="6">
        <v>2150</v>
      </c>
      <c r="T65" s="6">
        <v>3653</v>
      </c>
      <c r="U65" s="6">
        <v>3916</v>
      </c>
      <c r="V65" s="6">
        <v>0</v>
      </c>
      <c r="W65" s="6">
        <v>1300</v>
      </c>
      <c r="X65" s="6">
        <v>1300</v>
      </c>
      <c r="Y65" s="6">
        <v>235.3</v>
      </c>
      <c r="Z65" s="6">
        <v>1979</v>
      </c>
      <c r="AA65" s="6">
        <v>1683</v>
      </c>
      <c r="AB65" s="6">
        <v>3884</v>
      </c>
      <c r="AC65" s="6">
        <v>5677</v>
      </c>
      <c r="AD65" s="6">
        <v>4278</v>
      </c>
      <c r="AE65" s="6">
        <v>3600</v>
      </c>
      <c r="AF65" s="6">
        <v>2100</v>
      </c>
    </row>
    <row r="66" spans="1:32">
      <c r="A66" s="5" t="s">
        <v>66</v>
      </c>
      <c r="B66" s="15">
        <v>4315.1400000000003</v>
      </c>
      <c r="C66" s="6">
        <v>4399</v>
      </c>
      <c r="D66" s="6">
        <v>3732</v>
      </c>
      <c r="E66" s="6">
        <v>5134</v>
      </c>
      <c r="F66" s="6">
        <v>4499</v>
      </c>
      <c r="G66" s="6">
        <v>5723</v>
      </c>
      <c r="H66" s="16">
        <v>4252</v>
      </c>
      <c r="I66" s="6">
        <v>3939</v>
      </c>
      <c r="J66" s="6">
        <v>3033</v>
      </c>
      <c r="K66" s="6">
        <v>3846</v>
      </c>
      <c r="L66" s="6">
        <v>4456</v>
      </c>
      <c r="M66" s="6">
        <v>3694</v>
      </c>
      <c r="N66" s="6">
        <v>3479</v>
      </c>
      <c r="O66" s="6">
        <v>4436.8999999999996</v>
      </c>
      <c r="P66" s="6">
        <v>2671</v>
      </c>
      <c r="Q66" s="6">
        <v>3550</v>
      </c>
      <c r="R66" s="6">
        <v>3100</v>
      </c>
      <c r="S66" s="6">
        <v>2200</v>
      </c>
      <c r="T66" s="6">
        <v>3484</v>
      </c>
      <c r="U66" s="6">
        <v>4016</v>
      </c>
      <c r="V66" s="6">
        <v>0</v>
      </c>
      <c r="W66" s="6">
        <v>1400</v>
      </c>
      <c r="X66" s="6">
        <v>1300</v>
      </c>
      <c r="Y66" s="6">
        <v>242.2</v>
      </c>
      <c r="Z66" s="6">
        <v>1885</v>
      </c>
      <c r="AA66" s="6">
        <v>1584</v>
      </c>
      <c r="AB66" s="6">
        <v>3893</v>
      </c>
      <c r="AC66" s="6">
        <v>5874</v>
      </c>
      <c r="AD66" s="6">
        <v>4409</v>
      </c>
      <c r="AE66" s="6">
        <v>3900</v>
      </c>
      <c r="AF66" s="6">
        <v>2000</v>
      </c>
    </row>
    <row r="67" spans="1:32">
      <c r="A67" s="5" t="s">
        <v>67</v>
      </c>
      <c r="B67" s="15">
        <v>3910</v>
      </c>
      <c r="C67" s="6">
        <v>4275</v>
      </c>
      <c r="D67" s="6">
        <v>3741</v>
      </c>
      <c r="E67" s="6">
        <v>5288</v>
      </c>
      <c r="F67" s="6">
        <v>4504</v>
      </c>
      <c r="G67" s="6">
        <v>5709</v>
      </c>
      <c r="H67" s="16">
        <v>4453</v>
      </c>
      <c r="I67" s="6">
        <v>4098</v>
      </c>
      <c r="J67" s="6">
        <v>3099</v>
      </c>
      <c r="K67" s="6">
        <v>3927</v>
      </c>
      <c r="L67" s="6">
        <v>4606</v>
      </c>
      <c r="M67" s="6">
        <v>3813</v>
      </c>
      <c r="N67" s="6">
        <v>3441.8</v>
      </c>
      <c r="O67" s="6">
        <v>4196</v>
      </c>
      <c r="P67" s="6">
        <v>2705</v>
      </c>
      <c r="Q67" s="6">
        <v>3750</v>
      </c>
      <c r="R67" s="6">
        <v>3300</v>
      </c>
      <c r="S67" s="6">
        <v>2150</v>
      </c>
      <c r="T67" s="6">
        <v>3748</v>
      </c>
      <c r="U67" s="6">
        <v>4216</v>
      </c>
      <c r="V67" s="6">
        <v>0</v>
      </c>
      <c r="W67" s="6">
        <v>1417</v>
      </c>
      <c r="X67" s="6">
        <v>1250</v>
      </c>
      <c r="Y67" s="6">
        <v>513.1</v>
      </c>
      <c r="Z67" s="6">
        <v>1968</v>
      </c>
      <c r="AA67" s="6">
        <v>1735</v>
      </c>
      <c r="AB67" s="6">
        <v>4031</v>
      </c>
      <c r="AC67" s="6">
        <v>6002</v>
      </c>
      <c r="AD67" s="6">
        <v>4709</v>
      </c>
      <c r="AE67" s="6">
        <v>4150</v>
      </c>
      <c r="AF67" s="6">
        <v>2200</v>
      </c>
    </row>
    <row r="68" spans="1:32">
      <c r="A68" s="5" t="s">
        <v>68</v>
      </c>
      <c r="B68" s="15">
        <v>3811</v>
      </c>
      <c r="C68" s="6">
        <v>4289</v>
      </c>
      <c r="D68" s="6">
        <v>3801</v>
      </c>
      <c r="E68" s="6">
        <v>5438</v>
      </c>
      <c r="F68" s="6">
        <v>4553</v>
      </c>
      <c r="G68" s="6">
        <v>5771</v>
      </c>
      <c r="H68" s="16">
        <v>4579</v>
      </c>
      <c r="I68" s="6">
        <v>4231</v>
      </c>
      <c r="J68" s="6">
        <v>3025</v>
      </c>
      <c r="K68" s="6">
        <v>4058</v>
      </c>
      <c r="L68" s="6">
        <v>4739</v>
      </c>
      <c r="M68" s="6">
        <v>3932</v>
      </c>
      <c r="N68" s="6">
        <v>3374</v>
      </c>
      <c r="O68" s="6">
        <v>4196</v>
      </c>
      <c r="P68" s="6">
        <v>2706.94</v>
      </c>
      <c r="Q68" s="6">
        <v>3950</v>
      </c>
      <c r="R68" s="6">
        <v>3500</v>
      </c>
      <c r="S68" s="6">
        <v>2050</v>
      </c>
      <c r="T68" s="6">
        <v>4048</v>
      </c>
      <c r="U68" s="6">
        <v>4450</v>
      </c>
      <c r="V68" s="6">
        <v>0</v>
      </c>
      <c r="W68" s="6">
        <v>1517</v>
      </c>
      <c r="X68" s="6">
        <v>1300</v>
      </c>
      <c r="Y68" s="6">
        <v>545</v>
      </c>
      <c r="Z68" s="6">
        <v>2080</v>
      </c>
      <c r="AA68" s="6">
        <v>1685</v>
      </c>
      <c r="AB68" s="6">
        <v>3981</v>
      </c>
      <c r="AC68" s="6">
        <v>6257</v>
      </c>
      <c r="AD68" s="6">
        <v>5059</v>
      </c>
      <c r="AE68" s="6">
        <v>4350</v>
      </c>
      <c r="AF68" s="6">
        <v>2450</v>
      </c>
    </row>
    <row r="69" spans="1:32">
      <c r="A69" s="5" t="s">
        <v>69</v>
      </c>
      <c r="B69" s="15">
        <v>3603.1</v>
      </c>
      <c r="C69" s="6">
        <v>4253</v>
      </c>
      <c r="D69" s="6">
        <v>4217</v>
      </c>
      <c r="E69" s="6">
        <v>5473</v>
      </c>
      <c r="F69" s="6">
        <v>4348</v>
      </c>
      <c r="G69" s="6">
        <v>5635.23</v>
      </c>
      <c r="H69" s="16">
        <v>4271.3</v>
      </c>
      <c r="I69" s="6">
        <v>4305.2</v>
      </c>
      <c r="J69" s="6">
        <v>3041</v>
      </c>
      <c r="K69" s="6">
        <v>4263</v>
      </c>
      <c r="L69" s="6">
        <v>4718</v>
      </c>
      <c r="M69" s="6">
        <v>4134</v>
      </c>
      <c r="N69" s="6">
        <v>3524</v>
      </c>
      <c r="O69" s="6">
        <v>3900</v>
      </c>
      <c r="P69" s="6">
        <v>2775</v>
      </c>
      <c r="Q69" s="6">
        <v>4150</v>
      </c>
      <c r="R69" s="6">
        <v>3750</v>
      </c>
      <c r="S69" s="6">
        <v>1900</v>
      </c>
      <c r="T69" s="6">
        <v>4248</v>
      </c>
      <c r="U69" s="6">
        <v>4600</v>
      </c>
      <c r="V69" s="6">
        <v>0</v>
      </c>
      <c r="W69" s="6">
        <v>1467</v>
      </c>
      <c r="X69" s="6">
        <v>1650</v>
      </c>
      <c r="Y69" s="6">
        <v>745</v>
      </c>
      <c r="Z69" s="6">
        <v>2430</v>
      </c>
      <c r="AA69" s="6">
        <v>1895</v>
      </c>
      <c r="AB69" s="6">
        <v>3864</v>
      </c>
      <c r="AC69" s="6">
        <v>6457</v>
      </c>
      <c r="AD69" s="6">
        <v>5409</v>
      </c>
      <c r="AE69" s="6">
        <v>4600</v>
      </c>
      <c r="AF69" s="6">
        <v>2750</v>
      </c>
    </row>
    <row r="70" spans="1:32">
      <c r="A70" s="5" t="s">
        <v>70</v>
      </c>
      <c r="B70" s="15">
        <v>3600</v>
      </c>
      <c r="C70" s="6">
        <v>4253</v>
      </c>
      <c r="D70" s="6">
        <v>4317</v>
      </c>
      <c r="E70" s="6">
        <v>5374</v>
      </c>
      <c r="F70" s="6">
        <v>4148</v>
      </c>
      <c r="G70" s="6">
        <v>5408.68</v>
      </c>
      <c r="H70" s="16">
        <v>3932.9</v>
      </c>
      <c r="I70" s="6">
        <v>4115.7</v>
      </c>
      <c r="J70" s="6">
        <v>2994</v>
      </c>
      <c r="K70" s="6">
        <v>4463</v>
      </c>
      <c r="L70" s="6">
        <v>4695</v>
      </c>
      <c r="M70" s="6">
        <v>4272.8599999999997</v>
      </c>
      <c r="N70" s="6">
        <v>3398</v>
      </c>
      <c r="O70" s="6">
        <v>3700</v>
      </c>
      <c r="P70" s="6">
        <v>2675</v>
      </c>
      <c r="Q70" s="6">
        <v>4100</v>
      </c>
      <c r="R70" s="6">
        <v>3700</v>
      </c>
      <c r="S70" s="6">
        <v>1800</v>
      </c>
      <c r="T70" s="6">
        <v>4098</v>
      </c>
      <c r="U70" s="6">
        <v>4450</v>
      </c>
      <c r="V70" s="6">
        <v>0</v>
      </c>
      <c r="W70" s="6">
        <v>1517</v>
      </c>
      <c r="X70" s="6">
        <v>1850</v>
      </c>
      <c r="Y70" s="6">
        <v>745</v>
      </c>
      <c r="Z70" s="6">
        <v>2490</v>
      </c>
      <c r="AA70" s="6">
        <v>1995</v>
      </c>
      <c r="AB70" s="6">
        <v>3579</v>
      </c>
      <c r="AC70" s="6">
        <v>6457</v>
      </c>
      <c r="AD70" s="6">
        <v>5509</v>
      </c>
      <c r="AE70" s="6">
        <v>4800</v>
      </c>
      <c r="AF70" s="6">
        <v>2850</v>
      </c>
    </row>
    <row r="71" spans="1:32">
      <c r="A71" s="5" t="s">
        <v>71</v>
      </c>
      <c r="B71" s="15">
        <v>3400</v>
      </c>
      <c r="C71" s="6">
        <v>3618.36</v>
      </c>
      <c r="D71" s="6">
        <v>4117</v>
      </c>
      <c r="E71" s="6">
        <v>4986</v>
      </c>
      <c r="F71" s="6">
        <v>3798</v>
      </c>
      <c r="G71" s="6">
        <v>4448</v>
      </c>
      <c r="H71" s="16">
        <v>3398</v>
      </c>
      <c r="I71" s="6">
        <v>3698</v>
      </c>
      <c r="J71" s="6">
        <v>2645</v>
      </c>
      <c r="K71" s="6">
        <v>4213</v>
      </c>
      <c r="L71" s="6">
        <v>4730</v>
      </c>
      <c r="M71" s="6">
        <v>3948</v>
      </c>
      <c r="N71" s="6">
        <v>2835</v>
      </c>
      <c r="O71" s="6">
        <v>3400</v>
      </c>
      <c r="P71" s="6">
        <v>2425</v>
      </c>
      <c r="Q71" s="6">
        <v>3650</v>
      </c>
      <c r="R71" s="6">
        <v>3200</v>
      </c>
      <c r="S71" s="6">
        <v>1700</v>
      </c>
      <c r="T71" s="6">
        <v>3760</v>
      </c>
      <c r="U71" s="6">
        <v>3650</v>
      </c>
      <c r="V71" s="6">
        <v>0</v>
      </c>
      <c r="W71" s="6">
        <v>1367</v>
      </c>
      <c r="X71" s="6">
        <v>1600</v>
      </c>
      <c r="Y71" s="6">
        <v>445</v>
      </c>
      <c r="Z71" s="6">
        <v>2290</v>
      </c>
      <c r="AA71" s="6">
        <v>1795</v>
      </c>
      <c r="AB71" s="6">
        <v>3069</v>
      </c>
      <c r="AC71" s="6">
        <v>6307</v>
      </c>
      <c r="AD71" s="6">
        <v>4868</v>
      </c>
      <c r="AE71" s="6">
        <v>4650</v>
      </c>
      <c r="AF71" s="6">
        <v>2650</v>
      </c>
    </row>
    <row r="72" spans="1:32">
      <c r="A72" s="5" t="s">
        <v>72</v>
      </c>
      <c r="B72" s="15">
        <v>2700</v>
      </c>
      <c r="C72" s="6">
        <v>2850.26</v>
      </c>
      <c r="D72" s="6">
        <v>3400.39</v>
      </c>
      <c r="E72" s="6">
        <v>4183</v>
      </c>
      <c r="F72" s="6">
        <v>3048</v>
      </c>
      <c r="G72" s="6">
        <v>3674.29</v>
      </c>
      <c r="H72" s="16">
        <v>2548</v>
      </c>
      <c r="I72" s="6">
        <v>2898</v>
      </c>
      <c r="J72" s="6">
        <v>2043</v>
      </c>
      <c r="K72" s="6">
        <v>3713</v>
      </c>
      <c r="L72" s="6">
        <v>4372</v>
      </c>
      <c r="M72" s="6">
        <v>3409</v>
      </c>
      <c r="N72" s="6">
        <v>2324</v>
      </c>
      <c r="O72" s="6">
        <v>2550</v>
      </c>
      <c r="P72" s="6">
        <v>1571.24</v>
      </c>
      <c r="Q72" s="6">
        <v>2650</v>
      </c>
      <c r="R72" s="6">
        <v>2250</v>
      </c>
      <c r="S72" s="6">
        <v>600</v>
      </c>
      <c r="T72" s="6">
        <v>2923</v>
      </c>
      <c r="U72" s="6">
        <v>2400</v>
      </c>
      <c r="V72" s="6">
        <v>0</v>
      </c>
      <c r="W72" s="6">
        <v>717</v>
      </c>
      <c r="X72" s="6">
        <v>1200</v>
      </c>
      <c r="Y72" s="6">
        <v>245</v>
      </c>
      <c r="Z72" s="6">
        <v>1790</v>
      </c>
      <c r="AA72" s="6">
        <v>1345</v>
      </c>
      <c r="AB72" s="6">
        <v>2461</v>
      </c>
      <c r="AC72" s="6">
        <v>5257</v>
      </c>
      <c r="AD72" s="6">
        <v>3676</v>
      </c>
      <c r="AE72" s="6">
        <v>3850</v>
      </c>
      <c r="AF72" s="6">
        <v>2000</v>
      </c>
    </row>
    <row r="73" spans="1:32">
      <c r="A73" s="5" t="s">
        <v>73</v>
      </c>
      <c r="B73" s="15">
        <v>1958</v>
      </c>
      <c r="C73" s="6">
        <v>2578</v>
      </c>
      <c r="D73" s="6">
        <v>2867</v>
      </c>
      <c r="E73" s="6">
        <v>3125</v>
      </c>
      <c r="F73" s="6">
        <v>2248</v>
      </c>
      <c r="G73" s="6">
        <v>2976</v>
      </c>
      <c r="H73" s="16">
        <v>1698</v>
      </c>
      <c r="I73" s="6">
        <v>2187</v>
      </c>
      <c r="J73" s="6">
        <v>1331</v>
      </c>
      <c r="K73" s="6">
        <v>2671</v>
      </c>
      <c r="L73" s="6">
        <v>3446</v>
      </c>
      <c r="M73" s="6">
        <v>2347.9899999999998</v>
      </c>
      <c r="N73" s="6">
        <v>1500.8</v>
      </c>
      <c r="O73" s="6">
        <v>1800</v>
      </c>
      <c r="P73" s="6">
        <v>1257.53</v>
      </c>
      <c r="Q73" s="6">
        <v>1600</v>
      </c>
      <c r="R73" s="6">
        <v>900</v>
      </c>
      <c r="S73" s="6">
        <v>200</v>
      </c>
      <c r="T73" s="6">
        <v>1914</v>
      </c>
      <c r="U73" s="6">
        <v>1218</v>
      </c>
      <c r="V73" s="6">
        <v>0</v>
      </c>
      <c r="W73" s="6">
        <v>67</v>
      </c>
      <c r="X73" s="6">
        <v>600</v>
      </c>
      <c r="Y73" s="6">
        <v>245</v>
      </c>
      <c r="Z73" s="6">
        <v>1380</v>
      </c>
      <c r="AA73" s="6">
        <v>1195</v>
      </c>
      <c r="AB73" s="6">
        <v>2065</v>
      </c>
      <c r="AC73" s="6">
        <v>3998</v>
      </c>
      <c r="AD73" s="6">
        <v>2626</v>
      </c>
      <c r="AE73" s="6">
        <v>2900</v>
      </c>
      <c r="AF73" s="6">
        <v>1100</v>
      </c>
    </row>
    <row r="74" spans="1:32">
      <c r="A74" s="5" t="s">
        <v>74</v>
      </c>
      <c r="B74" s="15">
        <v>1539</v>
      </c>
      <c r="C74" s="6">
        <v>1803</v>
      </c>
      <c r="D74" s="6">
        <v>2363.9</v>
      </c>
      <c r="E74" s="6">
        <v>2486</v>
      </c>
      <c r="F74" s="6">
        <v>2098</v>
      </c>
      <c r="G74" s="6">
        <v>1906</v>
      </c>
      <c r="H74" s="16">
        <v>1348</v>
      </c>
      <c r="I74" s="6">
        <v>1789.3</v>
      </c>
      <c r="J74" s="6">
        <v>1306</v>
      </c>
      <c r="K74" s="6">
        <v>2231</v>
      </c>
      <c r="L74" s="6">
        <v>2584</v>
      </c>
      <c r="M74" s="6">
        <v>1848</v>
      </c>
      <c r="N74" s="6">
        <v>709</v>
      </c>
      <c r="O74" s="6">
        <v>1350</v>
      </c>
      <c r="P74" s="6">
        <v>646</v>
      </c>
      <c r="Q74" s="6">
        <v>1200</v>
      </c>
      <c r="R74" s="6">
        <v>650</v>
      </c>
      <c r="S74" s="6">
        <v>0</v>
      </c>
      <c r="T74" s="6">
        <v>1680</v>
      </c>
      <c r="U74" s="6">
        <v>750</v>
      </c>
      <c r="V74" s="6">
        <v>0</v>
      </c>
      <c r="W74" s="6">
        <v>0</v>
      </c>
      <c r="X74" s="6">
        <v>450</v>
      </c>
      <c r="Y74" s="6">
        <v>245</v>
      </c>
      <c r="Z74" s="6">
        <v>980</v>
      </c>
      <c r="AA74" s="6">
        <v>1070</v>
      </c>
      <c r="AB74" s="6">
        <v>1674</v>
      </c>
      <c r="AC74" s="6">
        <v>2908</v>
      </c>
      <c r="AD74" s="6">
        <v>1771</v>
      </c>
      <c r="AE74" s="6">
        <v>2000</v>
      </c>
      <c r="AF74" s="6">
        <v>250</v>
      </c>
    </row>
    <row r="75" spans="1:32">
      <c r="A75" s="5" t="s">
        <v>75</v>
      </c>
      <c r="B75" s="15">
        <v>1000</v>
      </c>
      <c r="C75" s="6">
        <v>1628</v>
      </c>
      <c r="D75" s="6">
        <v>1298</v>
      </c>
      <c r="E75" s="6">
        <v>1947</v>
      </c>
      <c r="F75" s="6">
        <v>1559</v>
      </c>
      <c r="G75" s="6">
        <v>1693</v>
      </c>
      <c r="H75" s="16">
        <v>907.1</v>
      </c>
      <c r="I75" s="6">
        <v>1524.3</v>
      </c>
      <c r="J75" s="6">
        <v>881</v>
      </c>
      <c r="K75" s="6">
        <v>1875</v>
      </c>
      <c r="L75" s="6">
        <v>2041</v>
      </c>
      <c r="M75" s="6">
        <v>998</v>
      </c>
      <c r="N75" s="6">
        <v>709</v>
      </c>
      <c r="O75" s="6">
        <v>1274</v>
      </c>
      <c r="P75" s="6">
        <v>299</v>
      </c>
      <c r="Q75" s="6">
        <v>1200</v>
      </c>
      <c r="R75" s="6">
        <v>800</v>
      </c>
      <c r="S75" s="6">
        <v>0</v>
      </c>
      <c r="T75" s="6">
        <v>630</v>
      </c>
      <c r="U75" s="6">
        <v>500</v>
      </c>
      <c r="V75" s="6">
        <v>0</v>
      </c>
      <c r="W75" s="6">
        <v>0</v>
      </c>
      <c r="X75" s="6">
        <v>0</v>
      </c>
      <c r="Y75" s="6">
        <v>260</v>
      </c>
      <c r="Z75" s="6">
        <v>819.2</v>
      </c>
      <c r="AA75" s="6">
        <v>979</v>
      </c>
      <c r="AB75" s="6">
        <v>1412</v>
      </c>
      <c r="AC75" s="6">
        <v>1959</v>
      </c>
      <c r="AD75" s="6">
        <v>1335</v>
      </c>
      <c r="AE75" s="6">
        <v>1250</v>
      </c>
      <c r="AF75" s="6">
        <v>0</v>
      </c>
    </row>
    <row r="76" spans="1:32">
      <c r="A76" s="5" t="s">
        <v>76</v>
      </c>
      <c r="B76" s="15">
        <v>1000</v>
      </c>
      <c r="C76" s="6">
        <v>1000</v>
      </c>
      <c r="D76" s="6">
        <v>1282</v>
      </c>
      <c r="E76" s="6">
        <v>1759</v>
      </c>
      <c r="F76" s="6">
        <v>1448</v>
      </c>
      <c r="G76" s="6">
        <v>1475</v>
      </c>
      <c r="H76" s="16">
        <v>750</v>
      </c>
      <c r="I76" s="6">
        <v>1298</v>
      </c>
      <c r="J76" s="6">
        <v>938</v>
      </c>
      <c r="K76" s="6">
        <v>1575</v>
      </c>
      <c r="L76" s="6">
        <v>1792</v>
      </c>
      <c r="M76" s="6">
        <v>650</v>
      </c>
      <c r="N76" s="6">
        <v>237</v>
      </c>
      <c r="O76" s="6">
        <v>600</v>
      </c>
      <c r="P76" s="6">
        <v>299</v>
      </c>
      <c r="Q76" s="6">
        <v>800</v>
      </c>
      <c r="R76" s="6">
        <v>800</v>
      </c>
      <c r="S76" s="6">
        <v>0</v>
      </c>
      <c r="T76" s="6">
        <v>580</v>
      </c>
      <c r="U76" s="6">
        <v>500</v>
      </c>
      <c r="V76" s="6">
        <v>0</v>
      </c>
      <c r="W76" s="6">
        <v>0</v>
      </c>
      <c r="X76" s="6">
        <v>0</v>
      </c>
      <c r="Y76" s="6">
        <v>72.3</v>
      </c>
      <c r="Z76" s="6">
        <v>826.6</v>
      </c>
      <c r="AA76" s="6">
        <v>973</v>
      </c>
      <c r="AB76" s="6">
        <v>1390.36</v>
      </c>
      <c r="AC76" s="6">
        <v>1922</v>
      </c>
      <c r="AD76" s="6">
        <v>1242</v>
      </c>
      <c r="AE76" s="6">
        <v>800</v>
      </c>
      <c r="AF76" s="6">
        <v>0</v>
      </c>
    </row>
    <row r="77" spans="1:32">
      <c r="A77" s="5" t="s">
        <v>77</v>
      </c>
      <c r="B77" s="15">
        <v>1250</v>
      </c>
      <c r="C77" s="6">
        <v>1000</v>
      </c>
      <c r="D77" s="6">
        <v>1610</v>
      </c>
      <c r="E77" s="6">
        <v>1728</v>
      </c>
      <c r="F77" s="6">
        <v>1150</v>
      </c>
      <c r="G77" s="6">
        <v>1248</v>
      </c>
      <c r="H77" s="16">
        <v>1000</v>
      </c>
      <c r="I77" s="6">
        <v>1326.06</v>
      </c>
      <c r="J77" s="6">
        <v>898</v>
      </c>
      <c r="K77" s="6">
        <v>1048</v>
      </c>
      <c r="L77" s="6">
        <v>1600</v>
      </c>
      <c r="M77" s="6">
        <v>500</v>
      </c>
      <c r="N77" s="6">
        <v>200</v>
      </c>
      <c r="O77" s="6">
        <v>600</v>
      </c>
      <c r="P77" s="6">
        <v>250</v>
      </c>
      <c r="Q77" s="6">
        <v>800</v>
      </c>
      <c r="R77" s="6">
        <v>800</v>
      </c>
      <c r="S77" s="6">
        <v>0</v>
      </c>
      <c r="T77" s="6">
        <v>674</v>
      </c>
      <c r="U77" s="6">
        <v>500</v>
      </c>
      <c r="V77" s="6">
        <v>0</v>
      </c>
      <c r="W77" s="6">
        <v>0</v>
      </c>
      <c r="X77" s="6">
        <v>50</v>
      </c>
      <c r="Y77" s="6">
        <v>0</v>
      </c>
      <c r="Z77" s="6">
        <v>890</v>
      </c>
      <c r="AA77" s="6">
        <v>1059</v>
      </c>
      <c r="AB77" s="6">
        <v>1313</v>
      </c>
      <c r="AC77" s="6">
        <v>1960</v>
      </c>
      <c r="AD77" s="6">
        <v>1266</v>
      </c>
      <c r="AE77" s="6">
        <v>700</v>
      </c>
      <c r="AF77" s="6">
        <v>0</v>
      </c>
    </row>
    <row r="78" spans="1:32">
      <c r="A78" s="5" t="s">
        <v>78</v>
      </c>
      <c r="B78" s="15">
        <v>1250</v>
      </c>
      <c r="C78" s="6">
        <v>1500</v>
      </c>
      <c r="D78" s="6">
        <v>1099.3399999999999</v>
      </c>
      <c r="E78" s="6">
        <v>1696</v>
      </c>
      <c r="F78" s="6">
        <v>1150</v>
      </c>
      <c r="G78" s="6">
        <v>1477</v>
      </c>
      <c r="H78" s="16">
        <v>1000</v>
      </c>
      <c r="I78" s="6">
        <v>1400</v>
      </c>
      <c r="J78" s="6">
        <v>750</v>
      </c>
      <c r="K78" s="6">
        <v>650</v>
      </c>
      <c r="L78" s="6">
        <v>1048</v>
      </c>
      <c r="M78" s="6">
        <v>500</v>
      </c>
      <c r="N78" s="6">
        <v>600</v>
      </c>
      <c r="O78" s="6">
        <v>1200</v>
      </c>
      <c r="P78" s="6">
        <v>250</v>
      </c>
      <c r="Q78" s="6">
        <v>1400</v>
      </c>
      <c r="R78" s="6">
        <v>1000</v>
      </c>
      <c r="S78" s="6">
        <v>0</v>
      </c>
      <c r="T78" s="6">
        <v>600</v>
      </c>
      <c r="U78" s="6">
        <v>500</v>
      </c>
      <c r="V78" s="6">
        <v>0</v>
      </c>
      <c r="W78" s="6">
        <v>0</v>
      </c>
      <c r="X78" s="6">
        <v>250</v>
      </c>
      <c r="Y78" s="6">
        <v>0</v>
      </c>
      <c r="Z78" s="6">
        <v>1023</v>
      </c>
      <c r="AA78" s="6">
        <v>1160</v>
      </c>
      <c r="AB78" s="6">
        <v>1304.22</v>
      </c>
      <c r="AC78" s="6">
        <v>2039.46</v>
      </c>
      <c r="AD78" s="6">
        <v>1376</v>
      </c>
      <c r="AE78" s="6">
        <v>700</v>
      </c>
      <c r="AF78" s="6">
        <v>0</v>
      </c>
    </row>
    <row r="79" spans="1:32">
      <c r="A79" s="5" t="s">
        <v>79</v>
      </c>
      <c r="B79" s="15">
        <v>1522.42</v>
      </c>
      <c r="C79" s="6">
        <v>1500</v>
      </c>
      <c r="D79" s="6">
        <v>1200</v>
      </c>
      <c r="E79" s="6">
        <v>1719</v>
      </c>
      <c r="F79" s="6">
        <v>1400</v>
      </c>
      <c r="G79" s="6">
        <v>1400</v>
      </c>
      <c r="H79" s="16">
        <v>1000</v>
      </c>
      <c r="I79" s="6">
        <v>1378.79</v>
      </c>
      <c r="J79" s="6">
        <v>900</v>
      </c>
      <c r="K79" s="6">
        <v>650</v>
      </c>
      <c r="L79" s="6">
        <v>600</v>
      </c>
      <c r="M79" s="6">
        <v>900</v>
      </c>
      <c r="N79" s="6">
        <v>606.14</v>
      </c>
      <c r="O79" s="6">
        <v>1200.7</v>
      </c>
      <c r="P79" s="6">
        <v>1000</v>
      </c>
      <c r="Q79" s="6">
        <v>1400</v>
      </c>
      <c r="R79" s="6">
        <v>1000</v>
      </c>
      <c r="S79" s="6">
        <v>0</v>
      </c>
      <c r="T79" s="6">
        <v>950</v>
      </c>
      <c r="U79" s="6">
        <v>1000</v>
      </c>
      <c r="V79" s="6">
        <v>0</v>
      </c>
      <c r="W79" s="6">
        <v>0</v>
      </c>
      <c r="X79" s="6">
        <v>295.61</v>
      </c>
      <c r="Y79" s="6">
        <v>0</v>
      </c>
      <c r="Z79" s="6">
        <v>860.3</v>
      </c>
      <c r="AA79" s="6">
        <v>1112.2</v>
      </c>
      <c r="AB79" s="6">
        <v>989.86</v>
      </c>
      <c r="AC79" s="6">
        <v>1550</v>
      </c>
      <c r="AD79" s="6">
        <v>850</v>
      </c>
      <c r="AE79" s="6">
        <v>750</v>
      </c>
      <c r="AF79" s="6">
        <v>0</v>
      </c>
    </row>
    <row r="80" spans="1:32">
      <c r="A80" s="5" t="s">
        <v>80</v>
      </c>
      <c r="B80" s="15">
        <v>1524.65</v>
      </c>
      <c r="C80" s="6">
        <v>1500</v>
      </c>
      <c r="D80" s="6">
        <v>1200</v>
      </c>
      <c r="E80" s="6">
        <v>1830</v>
      </c>
      <c r="F80" s="6">
        <v>1632.21</v>
      </c>
      <c r="G80" s="6">
        <v>1400</v>
      </c>
      <c r="H80" s="16">
        <v>1000</v>
      </c>
      <c r="I80" s="6">
        <v>1146.47</v>
      </c>
      <c r="J80" s="6">
        <v>900</v>
      </c>
      <c r="K80" s="6">
        <v>600</v>
      </c>
      <c r="L80" s="6">
        <v>650</v>
      </c>
      <c r="M80" s="6">
        <v>906.33</v>
      </c>
      <c r="N80" s="6">
        <v>604.96</v>
      </c>
      <c r="O80" s="6">
        <v>1200.81</v>
      </c>
      <c r="P80" s="6">
        <v>1033.82</v>
      </c>
      <c r="Q80" s="6">
        <v>1400</v>
      </c>
      <c r="R80" s="6">
        <v>1000</v>
      </c>
      <c r="S80" s="6">
        <v>0</v>
      </c>
      <c r="T80" s="6">
        <v>950</v>
      </c>
      <c r="U80" s="6">
        <v>1000</v>
      </c>
      <c r="V80" s="6">
        <v>0</v>
      </c>
      <c r="W80" s="6">
        <v>0</v>
      </c>
      <c r="X80" s="6">
        <v>194</v>
      </c>
      <c r="Y80" s="6">
        <v>0</v>
      </c>
      <c r="Z80" s="6">
        <v>0</v>
      </c>
      <c r="AA80" s="6">
        <v>763</v>
      </c>
      <c r="AB80" s="6">
        <v>592.33000000000004</v>
      </c>
      <c r="AC80" s="6">
        <v>1550</v>
      </c>
      <c r="AD80" s="6">
        <v>700</v>
      </c>
      <c r="AE80" s="6">
        <v>650</v>
      </c>
      <c r="AF80" s="6">
        <v>0</v>
      </c>
    </row>
    <row r="81" spans="1:32">
      <c r="A81" s="5" t="s">
        <v>81</v>
      </c>
      <c r="B81" s="15">
        <v>1516.84</v>
      </c>
      <c r="C81" s="6">
        <v>1500</v>
      </c>
      <c r="D81" s="6">
        <v>1200</v>
      </c>
      <c r="E81" s="6">
        <v>1548.2</v>
      </c>
      <c r="F81" s="6">
        <v>1634.11</v>
      </c>
      <c r="G81" s="6">
        <v>1400</v>
      </c>
      <c r="H81" s="16">
        <v>1000</v>
      </c>
      <c r="I81" s="6">
        <v>1080.4000000000001</v>
      </c>
      <c r="J81" s="6">
        <v>828.64</v>
      </c>
      <c r="K81" s="6">
        <v>550</v>
      </c>
      <c r="L81" s="6">
        <v>700</v>
      </c>
      <c r="M81" s="6">
        <v>900</v>
      </c>
      <c r="N81" s="6">
        <v>604.21</v>
      </c>
      <c r="O81" s="6">
        <v>1200.02</v>
      </c>
      <c r="P81" s="6">
        <v>1061.98</v>
      </c>
      <c r="Q81" s="6">
        <v>1400</v>
      </c>
      <c r="R81" s="6">
        <v>1000</v>
      </c>
      <c r="S81" s="6">
        <v>0</v>
      </c>
      <c r="T81" s="6">
        <v>1200</v>
      </c>
      <c r="U81" s="6">
        <v>1000</v>
      </c>
      <c r="V81" s="6">
        <v>0</v>
      </c>
      <c r="W81" s="6">
        <v>0</v>
      </c>
      <c r="X81" s="6">
        <v>144.65</v>
      </c>
      <c r="Y81" s="6">
        <v>0</v>
      </c>
      <c r="Z81" s="6">
        <v>0</v>
      </c>
      <c r="AA81" s="6">
        <v>631.29999999999995</v>
      </c>
      <c r="AB81" s="6">
        <v>400</v>
      </c>
      <c r="AC81" s="6">
        <v>1600</v>
      </c>
      <c r="AD81" s="6">
        <v>650</v>
      </c>
      <c r="AE81" s="6">
        <v>597.45000000000005</v>
      </c>
      <c r="AF81" s="6">
        <v>0</v>
      </c>
    </row>
    <row r="82" spans="1:32">
      <c r="A82" s="5" t="s">
        <v>82</v>
      </c>
      <c r="B82" s="15">
        <v>1513.75</v>
      </c>
      <c r="C82" s="6">
        <v>1500</v>
      </c>
      <c r="D82" s="6">
        <v>1200</v>
      </c>
      <c r="E82" s="6">
        <v>1090.0999999999999</v>
      </c>
      <c r="F82" s="6">
        <v>1556.08</v>
      </c>
      <c r="G82" s="6">
        <v>1400</v>
      </c>
      <c r="H82" s="16">
        <v>1000</v>
      </c>
      <c r="I82" s="6">
        <v>1032.22</v>
      </c>
      <c r="J82" s="6">
        <v>706.08</v>
      </c>
      <c r="K82" s="6">
        <v>500</v>
      </c>
      <c r="L82" s="6">
        <v>650</v>
      </c>
      <c r="M82" s="6">
        <v>900</v>
      </c>
      <c r="N82" s="6">
        <v>600</v>
      </c>
      <c r="O82" s="6">
        <v>1200</v>
      </c>
      <c r="P82" s="6">
        <v>1052.6400000000001</v>
      </c>
      <c r="Q82" s="6">
        <v>1400</v>
      </c>
      <c r="R82" s="6">
        <v>1000</v>
      </c>
      <c r="S82" s="6">
        <v>0</v>
      </c>
      <c r="T82" s="6">
        <v>1200</v>
      </c>
      <c r="U82" s="6">
        <v>1000</v>
      </c>
      <c r="V82" s="6">
        <v>0</v>
      </c>
      <c r="W82" s="6">
        <v>0</v>
      </c>
      <c r="X82" s="6">
        <v>135.75</v>
      </c>
      <c r="Y82" s="6">
        <v>0</v>
      </c>
      <c r="Z82" s="6">
        <v>0</v>
      </c>
      <c r="AA82" s="6">
        <v>262.5</v>
      </c>
      <c r="AB82" s="6">
        <v>350</v>
      </c>
      <c r="AC82" s="6">
        <v>1600</v>
      </c>
      <c r="AD82" s="6">
        <v>600</v>
      </c>
      <c r="AE82" s="6">
        <v>500</v>
      </c>
      <c r="AF82" s="6">
        <v>0</v>
      </c>
    </row>
    <row r="83" spans="1:32">
      <c r="A83" s="5" t="s">
        <v>83</v>
      </c>
      <c r="B83" s="15">
        <v>1508.34</v>
      </c>
      <c r="C83" s="6">
        <v>1500</v>
      </c>
      <c r="D83" s="6">
        <v>1200</v>
      </c>
      <c r="E83" s="6">
        <v>577.47</v>
      </c>
      <c r="F83" s="6">
        <v>1496.33</v>
      </c>
      <c r="G83" s="6">
        <v>1400</v>
      </c>
      <c r="H83" s="16">
        <v>1000</v>
      </c>
      <c r="I83" s="6">
        <v>947.3</v>
      </c>
      <c r="J83" s="6">
        <v>602.72</v>
      </c>
      <c r="K83" s="6">
        <v>500</v>
      </c>
      <c r="L83" s="6">
        <v>650</v>
      </c>
      <c r="M83" s="6">
        <v>900</v>
      </c>
      <c r="N83" s="6">
        <v>600</v>
      </c>
      <c r="O83" s="6">
        <v>1200</v>
      </c>
      <c r="P83" s="6">
        <v>1046.54</v>
      </c>
      <c r="Q83" s="6">
        <v>1400</v>
      </c>
      <c r="R83" s="6">
        <v>1000</v>
      </c>
      <c r="S83" s="6">
        <v>0</v>
      </c>
      <c r="T83" s="6">
        <v>1200</v>
      </c>
      <c r="U83" s="6">
        <v>1000</v>
      </c>
      <c r="V83" s="6">
        <v>0</v>
      </c>
      <c r="W83" s="6">
        <v>0</v>
      </c>
      <c r="X83" s="6">
        <v>147</v>
      </c>
      <c r="Y83" s="6">
        <v>0</v>
      </c>
      <c r="Z83" s="6">
        <v>0</v>
      </c>
      <c r="AA83" s="6">
        <v>259.2</v>
      </c>
      <c r="AB83" s="6">
        <v>300</v>
      </c>
      <c r="AC83" s="6">
        <v>1550</v>
      </c>
      <c r="AD83" s="6">
        <v>600</v>
      </c>
      <c r="AE83" s="6">
        <v>500</v>
      </c>
      <c r="AF83" s="6">
        <v>0</v>
      </c>
    </row>
    <row r="84" spans="1:32">
      <c r="A84" s="5" t="s">
        <v>84</v>
      </c>
      <c r="B84" s="15">
        <v>1504.88</v>
      </c>
      <c r="C84" s="6">
        <v>1500</v>
      </c>
      <c r="D84" s="6">
        <v>1200</v>
      </c>
      <c r="E84" s="6">
        <v>635</v>
      </c>
      <c r="F84" s="6">
        <v>1430.02</v>
      </c>
      <c r="G84" s="6">
        <v>1400</v>
      </c>
      <c r="H84" s="16">
        <v>1000</v>
      </c>
      <c r="I84" s="6">
        <v>925.75</v>
      </c>
      <c r="J84" s="6">
        <v>582.76</v>
      </c>
      <c r="K84" s="6">
        <v>500</v>
      </c>
      <c r="L84" s="6">
        <v>600</v>
      </c>
      <c r="M84" s="6">
        <v>900</v>
      </c>
      <c r="N84" s="6">
        <v>600</v>
      </c>
      <c r="O84" s="6">
        <v>1200</v>
      </c>
      <c r="P84" s="6">
        <v>1030.77</v>
      </c>
      <c r="Q84" s="6">
        <v>1400</v>
      </c>
      <c r="R84" s="6">
        <v>1000</v>
      </c>
      <c r="S84" s="6">
        <v>0</v>
      </c>
      <c r="T84" s="6">
        <v>1200</v>
      </c>
      <c r="U84" s="6">
        <v>1000</v>
      </c>
      <c r="V84" s="6">
        <v>0</v>
      </c>
      <c r="W84" s="6">
        <v>0</v>
      </c>
      <c r="X84" s="6">
        <v>112.98</v>
      </c>
      <c r="Y84" s="6">
        <v>0</v>
      </c>
      <c r="Z84" s="6">
        <v>0</v>
      </c>
      <c r="AA84" s="6">
        <v>241.8</v>
      </c>
      <c r="AB84" s="6">
        <v>250</v>
      </c>
      <c r="AC84" s="6">
        <v>1550</v>
      </c>
      <c r="AD84" s="6">
        <v>600</v>
      </c>
      <c r="AE84" s="6">
        <v>500</v>
      </c>
      <c r="AF84" s="6">
        <v>0</v>
      </c>
    </row>
    <row r="85" spans="1:32">
      <c r="A85" s="5" t="s">
        <v>85</v>
      </c>
      <c r="B85" s="15">
        <v>1507.88</v>
      </c>
      <c r="C85" s="6">
        <v>1500</v>
      </c>
      <c r="D85" s="6">
        <v>1200</v>
      </c>
      <c r="E85" s="6">
        <v>482.2</v>
      </c>
      <c r="F85" s="6">
        <v>1548.22</v>
      </c>
      <c r="G85" s="6">
        <v>1400</v>
      </c>
      <c r="H85" s="16">
        <v>1075.74</v>
      </c>
      <c r="I85" s="6">
        <v>945.11</v>
      </c>
      <c r="J85" s="6">
        <v>629.67999999999995</v>
      </c>
      <c r="K85" s="6">
        <v>500</v>
      </c>
      <c r="L85" s="6">
        <v>650</v>
      </c>
      <c r="M85" s="6">
        <v>900</v>
      </c>
      <c r="N85" s="6">
        <v>600</v>
      </c>
      <c r="O85" s="6">
        <v>1202.9000000000001</v>
      </c>
      <c r="P85" s="6">
        <v>1033.6400000000001</v>
      </c>
      <c r="Q85" s="6">
        <v>1400</v>
      </c>
      <c r="R85" s="6">
        <v>1000</v>
      </c>
      <c r="S85" s="6">
        <v>0</v>
      </c>
      <c r="T85" s="6">
        <v>1200</v>
      </c>
      <c r="U85" s="6">
        <v>1000</v>
      </c>
      <c r="V85" s="6">
        <v>0</v>
      </c>
      <c r="W85" s="6">
        <v>0</v>
      </c>
      <c r="X85" s="6">
        <v>147.63999999999999</v>
      </c>
      <c r="Y85" s="6">
        <v>0</v>
      </c>
      <c r="Z85" s="6">
        <v>0</v>
      </c>
      <c r="AA85" s="6">
        <v>424</v>
      </c>
      <c r="AB85" s="6">
        <v>250</v>
      </c>
      <c r="AC85" s="6">
        <v>1600</v>
      </c>
      <c r="AD85" s="6">
        <v>600</v>
      </c>
      <c r="AE85" s="6">
        <v>543.82000000000005</v>
      </c>
      <c r="AF85" s="6">
        <v>0</v>
      </c>
    </row>
    <row r="86" spans="1:32">
      <c r="A86" s="5" t="s">
        <v>86</v>
      </c>
      <c r="B86" s="15">
        <v>1511.88</v>
      </c>
      <c r="C86" s="6">
        <v>1500</v>
      </c>
      <c r="D86" s="6">
        <v>1200</v>
      </c>
      <c r="E86" s="6">
        <v>300</v>
      </c>
      <c r="F86" s="6">
        <v>1618.51</v>
      </c>
      <c r="G86" s="6">
        <v>1464.23</v>
      </c>
      <c r="H86" s="16">
        <v>1121.05</v>
      </c>
      <c r="I86" s="6">
        <v>978.91</v>
      </c>
      <c r="J86" s="6">
        <v>643.22</v>
      </c>
      <c r="K86" s="6">
        <v>534.91</v>
      </c>
      <c r="L86" s="6">
        <v>700</v>
      </c>
      <c r="M86" s="6">
        <v>900</v>
      </c>
      <c r="N86" s="6">
        <v>609.88</v>
      </c>
      <c r="O86" s="6">
        <v>1216.22</v>
      </c>
      <c r="P86" s="6">
        <v>1032.28</v>
      </c>
      <c r="Q86" s="6">
        <v>1400</v>
      </c>
      <c r="R86" s="6">
        <v>1000</v>
      </c>
      <c r="S86" s="6">
        <v>0</v>
      </c>
      <c r="T86" s="6">
        <v>1200</v>
      </c>
      <c r="U86" s="6">
        <v>1000</v>
      </c>
      <c r="V86" s="6">
        <v>0</v>
      </c>
      <c r="W86" s="6">
        <v>0</v>
      </c>
      <c r="X86" s="6">
        <v>201.02</v>
      </c>
      <c r="Y86" s="6">
        <v>0</v>
      </c>
      <c r="Z86" s="6">
        <v>0</v>
      </c>
      <c r="AA86" s="6">
        <v>424</v>
      </c>
      <c r="AB86" s="6">
        <v>400</v>
      </c>
      <c r="AC86" s="6">
        <v>1750</v>
      </c>
      <c r="AD86" s="6">
        <v>600</v>
      </c>
      <c r="AE86" s="6">
        <v>586.87</v>
      </c>
      <c r="AF86" s="6">
        <v>0</v>
      </c>
    </row>
    <row r="87" spans="1:32">
      <c r="A87" s="5" t="s">
        <v>87</v>
      </c>
      <c r="B87" s="15">
        <v>2008.8</v>
      </c>
      <c r="C87" s="6">
        <v>2012.54</v>
      </c>
      <c r="D87" s="6">
        <v>1745.41</v>
      </c>
      <c r="E87" s="6">
        <v>900</v>
      </c>
      <c r="F87" s="6">
        <v>2266.91</v>
      </c>
      <c r="G87" s="6">
        <v>2300.19</v>
      </c>
      <c r="H87" s="16">
        <v>1752.07</v>
      </c>
      <c r="I87" s="6">
        <v>1735.68</v>
      </c>
      <c r="J87" s="6">
        <v>1312.62</v>
      </c>
      <c r="K87" s="6">
        <v>1242.3699999999999</v>
      </c>
      <c r="L87" s="6">
        <v>1500</v>
      </c>
      <c r="M87" s="6">
        <v>1315.52</v>
      </c>
      <c r="N87" s="6">
        <v>1029.96</v>
      </c>
      <c r="O87" s="6">
        <v>1222.1600000000001</v>
      </c>
      <c r="P87" s="6">
        <v>2000</v>
      </c>
      <c r="Q87" s="6">
        <v>1600</v>
      </c>
      <c r="R87" s="6">
        <v>1201</v>
      </c>
      <c r="S87" s="6">
        <v>839.29</v>
      </c>
      <c r="T87" s="6">
        <v>1530</v>
      </c>
      <c r="U87" s="6">
        <v>1000</v>
      </c>
      <c r="V87" s="6">
        <v>0</v>
      </c>
      <c r="W87" s="6">
        <v>191.54</v>
      </c>
      <c r="X87" s="6">
        <v>1092.99</v>
      </c>
      <c r="Y87" s="6">
        <v>0</v>
      </c>
      <c r="Z87" s="6">
        <v>0</v>
      </c>
      <c r="AA87" s="6">
        <v>958.9</v>
      </c>
      <c r="AB87" s="6">
        <v>1250</v>
      </c>
      <c r="AC87" s="6">
        <v>2600</v>
      </c>
      <c r="AD87" s="6">
        <v>1400</v>
      </c>
      <c r="AE87" s="6">
        <v>1282.42</v>
      </c>
      <c r="AF87" s="6">
        <v>244.7</v>
      </c>
    </row>
    <row r="88" spans="1:32">
      <c r="A88" s="5" t="s">
        <v>88</v>
      </c>
      <c r="B88" s="15">
        <v>2004.99</v>
      </c>
      <c r="C88" s="6">
        <v>2009.16</v>
      </c>
      <c r="D88" s="6">
        <v>1724.28</v>
      </c>
      <c r="E88" s="6">
        <v>850</v>
      </c>
      <c r="F88" s="6">
        <v>2246.5300000000002</v>
      </c>
      <c r="G88" s="6">
        <v>2291.13</v>
      </c>
      <c r="H88" s="16">
        <v>1747.1</v>
      </c>
      <c r="I88" s="6">
        <v>1728.27</v>
      </c>
      <c r="J88" s="6">
        <v>1290.8399999999999</v>
      </c>
      <c r="K88" s="6">
        <v>1231.24</v>
      </c>
      <c r="L88" s="6">
        <v>1550</v>
      </c>
      <c r="M88" s="6">
        <v>1313.28</v>
      </c>
      <c r="N88" s="6">
        <v>1013.52</v>
      </c>
      <c r="O88" s="6">
        <v>1218.3599999999999</v>
      </c>
      <c r="P88" s="6">
        <v>2000</v>
      </c>
      <c r="Q88" s="6">
        <v>1600</v>
      </c>
      <c r="R88" s="6">
        <v>1200.98</v>
      </c>
      <c r="S88" s="6">
        <v>868.2</v>
      </c>
      <c r="T88" s="6">
        <v>1518.42</v>
      </c>
      <c r="U88" s="6">
        <v>1003.13</v>
      </c>
      <c r="V88" s="6">
        <v>0</v>
      </c>
      <c r="W88" s="6">
        <v>153.29</v>
      </c>
      <c r="X88" s="6">
        <v>1065.73</v>
      </c>
      <c r="Y88" s="6">
        <v>0</v>
      </c>
      <c r="Z88" s="6">
        <v>0</v>
      </c>
      <c r="AA88" s="6">
        <v>918.3</v>
      </c>
      <c r="AB88" s="6">
        <v>1250</v>
      </c>
      <c r="AC88" s="6">
        <v>2550</v>
      </c>
      <c r="AD88" s="6">
        <v>1400</v>
      </c>
      <c r="AE88" s="6">
        <v>1242.73</v>
      </c>
      <c r="AF88" s="6">
        <v>237.15</v>
      </c>
    </row>
    <row r="89" spans="1:32">
      <c r="A89" s="5" t="s">
        <v>89</v>
      </c>
      <c r="B89" s="15">
        <v>2005.93</v>
      </c>
      <c r="C89" s="6">
        <v>2004.74</v>
      </c>
      <c r="D89" s="6">
        <v>1711.68</v>
      </c>
      <c r="E89" s="6">
        <v>850</v>
      </c>
      <c r="F89" s="6">
        <v>2229.38</v>
      </c>
      <c r="G89" s="6">
        <v>2254.15</v>
      </c>
      <c r="H89" s="16">
        <v>1717.4</v>
      </c>
      <c r="I89" s="6">
        <v>1715.22</v>
      </c>
      <c r="J89" s="6">
        <v>1256.73</v>
      </c>
      <c r="K89" s="6">
        <v>1244.26</v>
      </c>
      <c r="L89" s="6">
        <v>1600</v>
      </c>
      <c r="M89" s="6">
        <v>1307.4100000000001</v>
      </c>
      <c r="N89" s="6">
        <v>1007.91</v>
      </c>
      <c r="O89" s="6">
        <v>1223.0899999999999</v>
      </c>
      <c r="P89" s="6">
        <v>2000</v>
      </c>
      <c r="Q89" s="6">
        <v>1600</v>
      </c>
      <c r="R89" s="6">
        <v>1200.8</v>
      </c>
      <c r="S89" s="6">
        <v>903.18</v>
      </c>
      <c r="T89" s="6">
        <v>1517.95</v>
      </c>
      <c r="U89" s="6">
        <v>1006.3</v>
      </c>
      <c r="V89" s="6">
        <v>0</v>
      </c>
      <c r="W89" s="6">
        <v>126.25</v>
      </c>
      <c r="X89" s="6">
        <v>1127.22</v>
      </c>
      <c r="Y89" s="6">
        <v>0</v>
      </c>
      <c r="Z89" s="6">
        <v>0</v>
      </c>
      <c r="AA89" s="6">
        <v>924</v>
      </c>
      <c r="AB89" s="6">
        <v>1150</v>
      </c>
      <c r="AC89" s="6">
        <v>2550</v>
      </c>
      <c r="AD89" s="6">
        <v>1350</v>
      </c>
      <c r="AE89" s="6">
        <v>1232.76</v>
      </c>
      <c r="AF89" s="6">
        <v>167.53</v>
      </c>
    </row>
    <row r="90" spans="1:32">
      <c r="A90" s="5" t="s">
        <v>90</v>
      </c>
      <c r="B90" s="15">
        <v>2004.4</v>
      </c>
      <c r="C90" s="6">
        <v>2000</v>
      </c>
      <c r="D90" s="6">
        <v>1723.48</v>
      </c>
      <c r="E90" s="6">
        <v>800</v>
      </c>
      <c r="F90" s="6">
        <v>2200</v>
      </c>
      <c r="G90" s="6">
        <v>2257.36</v>
      </c>
      <c r="H90" s="16">
        <v>1748.22</v>
      </c>
      <c r="I90" s="6">
        <v>1696.05</v>
      </c>
      <c r="J90" s="6">
        <v>1191.69</v>
      </c>
      <c r="K90" s="6">
        <v>1245.1500000000001</v>
      </c>
      <c r="L90" s="6">
        <v>1550</v>
      </c>
      <c r="M90" s="6">
        <v>1300</v>
      </c>
      <c r="N90" s="6">
        <v>1005.18</v>
      </c>
      <c r="O90" s="6">
        <v>1217.8699999999999</v>
      </c>
      <c r="P90" s="6">
        <v>2000</v>
      </c>
      <c r="Q90" s="6">
        <v>1600</v>
      </c>
      <c r="R90" s="6">
        <v>1200</v>
      </c>
      <c r="S90" s="6">
        <v>902.14</v>
      </c>
      <c r="T90" s="6">
        <v>1508.9</v>
      </c>
      <c r="U90" s="6">
        <v>1007.02</v>
      </c>
      <c r="V90" s="6">
        <v>0</v>
      </c>
      <c r="W90" s="6">
        <v>126.7</v>
      </c>
      <c r="X90" s="6">
        <v>1215.8900000000001</v>
      </c>
      <c r="Y90" s="6">
        <v>0</v>
      </c>
      <c r="Z90" s="6">
        <v>0</v>
      </c>
      <c r="AA90" s="6">
        <v>1163</v>
      </c>
      <c r="AB90" s="6">
        <v>1150</v>
      </c>
      <c r="AC90" s="6">
        <v>2500</v>
      </c>
      <c r="AD90" s="6">
        <v>1250</v>
      </c>
      <c r="AE90" s="6">
        <v>1145.24</v>
      </c>
      <c r="AF90" s="6">
        <v>136.97</v>
      </c>
    </row>
    <row r="91" spans="1:32">
      <c r="A91" s="5" t="s">
        <v>91</v>
      </c>
      <c r="B91" s="15">
        <v>2003.32</v>
      </c>
      <c r="C91" s="6">
        <v>2000</v>
      </c>
      <c r="D91" s="6">
        <v>1700</v>
      </c>
      <c r="E91" s="6">
        <v>700</v>
      </c>
      <c r="F91" s="6">
        <v>2200</v>
      </c>
      <c r="G91" s="6">
        <v>2252.41</v>
      </c>
      <c r="H91" s="16">
        <v>1737.44</v>
      </c>
      <c r="I91" s="6">
        <v>1671.34</v>
      </c>
      <c r="J91" s="6">
        <v>1182.1099999999999</v>
      </c>
      <c r="K91" s="6">
        <v>1266.72</v>
      </c>
      <c r="L91" s="6">
        <v>1500</v>
      </c>
      <c r="M91" s="6">
        <v>1300</v>
      </c>
      <c r="N91" s="6">
        <v>1002.17</v>
      </c>
      <c r="O91" s="6">
        <v>1218.7</v>
      </c>
      <c r="P91" s="6">
        <v>2000</v>
      </c>
      <c r="Q91" s="6">
        <v>1600</v>
      </c>
      <c r="R91" s="6">
        <v>1200</v>
      </c>
      <c r="S91" s="6">
        <v>865.99</v>
      </c>
      <c r="T91" s="6">
        <v>1500</v>
      </c>
      <c r="U91" s="6">
        <v>1001.53</v>
      </c>
      <c r="V91" s="6">
        <v>0</v>
      </c>
      <c r="W91" s="6">
        <v>101.47</v>
      </c>
      <c r="X91" s="6">
        <v>1210.8800000000001</v>
      </c>
      <c r="Y91" s="6">
        <v>0</v>
      </c>
      <c r="Z91" s="6">
        <v>40.659999999999997</v>
      </c>
      <c r="AA91" s="6">
        <v>1510</v>
      </c>
      <c r="AB91" s="6">
        <v>1106.3499999999999</v>
      </c>
      <c r="AC91" s="6">
        <v>2500</v>
      </c>
      <c r="AD91" s="6">
        <v>1169.9000000000001</v>
      </c>
      <c r="AE91" s="6">
        <v>1050</v>
      </c>
      <c r="AF91" s="6">
        <v>0</v>
      </c>
    </row>
    <row r="92" spans="1:32">
      <c r="A92" s="5" t="s">
        <v>92</v>
      </c>
      <c r="B92" s="15">
        <v>2000.16</v>
      </c>
      <c r="C92" s="6">
        <v>2000</v>
      </c>
      <c r="D92" s="6">
        <v>1700</v>
      </c>
      <c r="E92" s="6">
        <v>700</v>
      </c>
      <c r="F92" s="6">
        <v>2200</v>
      </c>
      <c r="G92" s="6">
        <v>2200</v>
      </c>
      <c r="H92" s="16">
        <v>1724.98</v>
      </c>
      <c r="I92" s="6">
        <v>1650.03</v>
      </c>
      <c r="J92" s="6">
        <v>1158.3</v>
      </c>
      <c r="K92" s="6">
        <v>1236.08</v>
      </c>
      <c r="L92" s="6">
        <v>1450</v>
      </c>
      <c r="M92" s="6">
        <v>1326.05</v>
      </c>
      <c r="N92" s="6">
        <v>1000</v>
      </c>
      <c r="O92" s="6">
        <v>1216.76</v>
      </c>
      <c r="P92" s="6">
        <v>2008.65</v>
      </c>
      <c r="Q92" s="6">
        <v>1600.59</v>
      </c>
      <c r="R92" s="6">
        <v>1200</v>
      </c>
      <c r="S92" s="6">
        <v>835.06</v>
      </c>
      <c r="T92" s="6">
        <v>1500</v>
      </c>
      <c r="U92" s="6">
        <v>1000</v>
      </c>
      <c r="V92" s="6">
        <v>0</v>
      </c>
      <c r="W92" s="6">
        <v>127.98</v>
      </c>
      <c r="X92" s="6">
        <v>1172.03</v>
      </c>
      <c r="Y92" s="6">
        <v>0</v>
      </c>
      <c r="Z92" s="6">
        <v>0</v>
      </c>
      <c r="AA92" s="6">
        <v>1410</v>
      </c>
      <c r="AB92" s="6">
        <v>1028.76</v>
      </c>
      <c r="AC92" s="6">
        <v>2550</v>
      </c>
      <c r="AD92" s="6">
        <v>1101</v>
      </c>
      <c r="AE92" s="6">
        <v>900</v>
      </c>
      <c r="AF92" s="6">
        <v>0</v>
      </c>
    </row>
    <row r="93" spans="1:32">
      <c r="A93" s="5" t="s">
        <v>93</v>
      </c>
      <c r="B93" s="15">
        <v>2000.22</v>
      </c>
      <c r="C93" s="6">
        <v>2000</v>
      </c>
      <c r="D93" s="6">
        <v>1715.21</v>
      </c>
      <c r="E93" s="6">
        <v>750</v>
      </c>
      <c r="F93" s="6">
        <v>2200</v>
      </c>
      <c r="G93" s="6">
        <v>2263.2800000000002</v>
      </c>
      <c r="H93" s="16">
        <v>1836.29</v>
      </c>
      <c r="I93" s="6">
        <v>1695.64</v>
      </c>
      <c r="J93" s="6">
        <v>1245.78</v>
      </c>
      <c r="K93" s="6">
        <v>1350</v>
      </c>
      <c r="L93" s="6">
        <v>1450</v>
      </c>
      <c r="M93" s="6">
        <v>1415.12</v>
      </c>
      <c r="N93" s="6">
        <v>1004.45</v>
      </c>
      <c r="O93" s="6">
        <v>1231.29</v>
      </c>
      <c r="P93" s="6">
        <v>2059.33</v>
      </c>
      <c r="Q93" s="6">
        <v>1602.08</v>
      </c>
      <c r="R93" s="6">
        <v>1200</v>
      </c>
      <c r="S93" s="6">
        <v>1044.5</v>
      </c>
      <c r="T93" s="6">
        <v>1500</v>
      </c>
      <c r="U93" s="6">
        <v>1013.73</v>
      </c>
      <c r="V93" s="6">
        <v>0</v>
      </c>
      <c r="W93" s="6">
        <v>288.17</v>
      </c>
      <c r="X93" s="6">
        <v>1174.44</v>
      </c>
      <c r="Y93" s="6">
        <v>0</v>
      </c>
      <c r="Z93" s="6">
        <v>160.9</v>
      </c>
      <c r="AA93" s="6">
        <v>1460</v>
      </c>
      <c r="AB93" s="6">
        <v>1258.74</v>
      </c>
      <c r="AC93" s="6">
        <v>2550</v>
      </c>
      <c r="AD93" s="6">
        <v>1386</v>
      </c>
      <c r="AE93" s="6">
        <v>850</v>
      </c>
      <c r="AF93" s="6">
        <v>0</v>
      </c>
    </row>
    <row r="94" spans="1:32">
      <c r="A94" s="5" t="s">
        <v>94</v>
      </c>
      <c r="B94" s="15">
        <v>2000.01</v>
      </c>
      <c r="C94" s="6">
        <v>2000</v>
      </c>
      <c r="D94" s="6">
        <v>1759.85</v>
      </c>
      <c r="E94" s="6">
        <v>850</v>
      </c>
      <c r="F94" s="6">
        <v>2300.62</v>
      </c>
      <c r="G94" s="6">
        <v>2374.41</v>
      </c>
      <c r="H94" s="16">
        <v>2034.69</v>
      </c>
      <c r="I94" s="6">
        <v>1783.99</v>
      </c>
      <c r="J94" s="6">
        <v>1450</v>
      </c>
      <c r="K94" s="6">
        <v>1500</v>
      </c>
      <c r="L94" s="6">
        <v>1550</v>
      </c>
      <c r="M94" s="6">
        <v>1524.64</v>
      </c>
      <c r="N94" s="6">
        <v>1035.44</v>
      </c>
      <c r="O94" s="6">
        <v>1252.3900000000001</v>
      </c>
      <c r="P94" s="6">
        <v>2115.5300000000002</v>
      </c>
      <c r="Q94" s="6">
        <v>1604.49</v>
      </c>
      <c r="R94" s="6">
        <v>1200</v>
      </c>
      <c r="S94" s="6">
        <v>1252.67</v>
      </c>
      <c r="T94" s="6">
        <v>1543.14</v>
      </c>
      <c r="U94" s="6">
        <v>1033.57</v>
      </c>
      <c r="V94" s="6">
        <v>0</v>
      </c>
      <c r="W94" s="6">
        <v>501.39</v>
      </c>
      <c r="X94" s="6">
        <v>1160.43</v>
      </c>
      <c r="Y94" s="6">
        <v>0</v>
      </c>
      <c r="Z94" s="6">
        <v>230.6</v>
      </c>
      <c r="AA94" s="6">
        <v>1560</v>
      </c>
      <c r="AB94" s="6">
        <v>1241.05</v>
      </c>
      <c r="AC94" s="6">
        <v>2600</v>
      </c>
      <c r="AD94" s="6">
        <v>1350</v>
      </c>
      <c r="AE94" s="6">
        <v>800</v>
      </c>
      <c r="AF94" s="6">
        <v>0</v>
      </c>
    </row>
    <row r="95" spans="1:32">
      <c r="A95" s="5" t="s">
        <v>95</v>
      </c>
      <c r="B95" s="15">
        <v>2002.53</v>
      </c>
      <c r="C95" s="6">
        <v>2022.78</v>
      </c>
      <c r="D95" s="6">
        <v>1816.93</v>
      </c>
      <c r="E95" s="6">
        <v>1072.51</v>
      </c>
      <c r="F95" s="6">
        <v>2440.4699999999998</v>
      </c>
      <c r="G95" s="6">
        <v>2560.0300000000002</v>
      </c>
      <c r="H95" s="16">
        <v>2308.2399999999998</v>
      </c>
      <c r="I95" s="6">
        <v>2014.52</v>
      </c>
      <c r="J95" s="6">
        <v>1650</v>
      </c>
      <c r="K95" s="6">
        <v>1650</v>
      </c>
      <c r="L95" s="6">
        <v>1750</v>
      </c>
      <c r="M95" s="6">
        <v>2106.65</v>
      </c>
      <c r="N95" s="6">
        <v>1800</v>
      </c>
      <c r="O95" s="6">
        <v>1807.63</v>
      </c>
      <c r="P95" s="6">
        <v>2230.36</v>
      </c>
      <c r="Q95" s="6">
        <v>1612.79</v>
      </c>
      <c r="R95" s="6">
        <v>1400</v>
      </c>
      <c r="S95" s="6">
        <v>1832.85</v>
      </c>
      <c r="T95" s="6">
        <v>2300</v>
      </c>
      <c r="U95" s="6">
        <v>1500</v>
      </c>
      <c r="V95" s="6">
        <v>150</v>
      </c>
      <c r="W95" s="6">
        <v>800</v>
      </c>
      <c r="X95" s="6">
        <v>1172.8399999999999</v>
      </c>
      <c r="Y95" s="6">
        <v>50</v>
      </c>
      <c r="Z95" s="6">
        <v>894</v>
      </c>
      <c r="AA95" s="6">
        <v>1660</v>
      </c>
      <c r="AB95" s="6">
        <v>1826.73</v>
      </c>
      <c r="AC95" s="6">
        <v>2700</v>
      </c>
      <c r="AD95" s="6">
        <v>1750</v>
      </c>
      <c r="AE95" s="6">
        <v>800</v>
      </c>
      <c r="AF95" s="6">
        <v>100</v>
      </c>
    </row>
    <row r="96" spans="1:32">
      <c r="A96" s="5" t="s">
        <v>96</v>
      </c>
      <c r="B96" s="15">
        <v>2002.29</v>
      </c>
      <c r="C96" s="6">
        <v>2068.91</v>
      </c>
      <c r="D96" s="6">
        <v>1904.38</v>
      </c>
      <c r="E96" s="6">
        <v>1305</v>
      </c>
      <c r="F96" s="6">
        <v>2575.27</v>
      </c>
      <c r="G96" s="6">
        <v>2820.14</v>
      </c>
      <c r="H96" s="16">
        <v>2571.04</v>
      </c>
      <c r="I96" s="6">
        <v>2260.41</v>
      </c>
      <c r="J96" s="6">
        <v>1800</v>
      </c>
      <c r="K96" s="6">
        <v>1750</v>
      </c>
      <c r="L96" s="6">
        <v>2100</v>
      </c>
      <c r="M96" s="6">
        <v>2140.56</v>
      </c>
      <c r="N96" s="6">
        <v>1816.95</v>
      </c>
      <c r="O96" s="6">
        <v>1843.39</v>
      </c>
      <c r="P96" s="6">
        <v>2275.83</v>
      </c>
      <c r="Q96" s="6">
        <v>1622.73</v>
      </c>
      <c r="R96" s="6">
        <v>1400.96</v>
      </c>
      <c r="S96" s="6">
        <v>2202.79</v>
      </c>
      <c r="T96" s="6">
        <v>2302.4699999999998</v>
      </c>
      <c r="U96" s="6">
        <v>1516.84</v>
      </c>
      <c r="V96" s="6">
        <v>300</v>
      </c>
      <c r="W96" s="6">
        <v>950</v>
      </c>
      <c r="X96" s="6">
        <v>1400</v>
      </c>
      <c r="Y96" s="6">
        <v>200</v>
      </c>
      <c r="Z96" s="6">
        <v>894</v>
      </c>
      <c r="AA96" s="6">
        <v>1710</v>
      </c>
      <c r="AB96" s="6">
        <v>2182.37</v>
      </c>
      <c r="AC96" s="6">
        <v>2850</v>
      </c>
      <c r="AD96" s="6">
        <v>1950</v>
      </c>
      <c r="AE96" s="6">
        <v>1100</v>
      </c>
      <c r="AF96" s="6">
        <v>200</v>
      </c>
    </row>
    <row r="97" spans="1:33">
      <c r="A97" s="5" t="s">
        <v>97</v>
      </c>
      <c r="B97" s="15">
        <v>2004.21</v>
      </c>
      <c r="C97" s="6">
        <v>2101.5100000000002</v>
      </c>
      <c r="D97" s="6">
        <v>1988.29</v>
      </c>
      <c r="E97" s="6">
        <v>1555.9</v>
      </c>
      <c r="F97" s="6">
        <v>2815.09</v>
      </c>
      <c r="G97" s="6">
        <v>3082.06</v>
      </c>
      <c r="H97" s="16">
        <v>2839.45</v>
      </c>
      <c r="I97" s="6">
        <v>2428.77</v>
      </c>
      <c r="J97" s="6">
        <v>1950</v>
      </c>
      <c r="K97" s="6">
        <v>1950</v>
      </c>
      <c r="L97" s="6">
        <v>2300</v>
      </c>
      <c r="M97" s="6">
        <v>2318.1799999999998</v>
      </c>
      <c r="N97" s="6">
        <v>1879.78</v>
      </c>
      <c r="O97" s="6">
        <v>2024.11</v>
      </c>
      <c r="P97" s="6">
        <v>2403.1</v>
      </c>
      <c r="Q97" s="6">
        <v>1639.75</v>
      </c>
      <c r="R97" s="6">
        <v>1424.79</v>
      </c>
      <c r="S97" s="6">
        <v>2398.89</v>
      </c>
      <c r="T97" s="6">
        <v>2316.77</v>
      </c>
      <c r="U97" s="6">
        <v>1596.59</v>
      </c>
      <c r="V97" s="6">
        <v>350</v>
      </c>
      <c r="W97" s="6">
        <v>1200</v>
      </c>
      <c r="X97" s="6">
        <v>1550</v>
      </c>
      <c r="Y97" s="6">
        <v>299.99</v>
      </c>
      <c r="Z97" s="6">
        <v>994</v>
      </c>
      <c r="AA97" s="6">
        <v>1760</v>
      </c>
      <c r="AB97" s="6">
        <v>2281.7800000000002</v>
      </c>
      <c r="AC97" s="6">
        <v>3000</v>
      </c>
      <c r="AD97" s="6">
        <v>2150</v>
      </c>
      <c r="AE97" s="6">
        <v>1700</v>
      </c>
      <c r="AF97" s="6">
        <v>350</v>
      </c>
    </row>
    <row r="98" spans="1:33">
      <c r="A98" s="5" t="s">
        <v>98</v>
      </c>
      <c r="B98" s="15">
        <v>2004.83</v>
      </c>
      <c r="C98" s="6">
        <v>2138.6799999999998</v>
      </c>
      <c r="D98" s="6">
        <v>2161.9</v>
      </c>
      <c r="E98" s="6">
        <v>1740.9</v>
      </c>
      <c r="F98" s="6">
        <v>3003.25</v>
      </c>
      <c r="G98" s="6">
        <v>3353.73</v>
      </c>
      <c r="H98" s="16">
        <v>3249.54</v>
      </c>
      <c r="I98" s="6">
        <v>2548.33</v>
      </c>
      <c r="J98" s="6">
        <v>2100</v>
      </c>
      <c r="K98" s="6">
        <v>2200</v>
      </c>
      <c r="L98" s="6">
        <v>2574.8000000000002</v>
      </c>
      <c r="M98" s="6">
        <v>2546.87</v>
      </c>
      <c r="N98" s="6">
        <v>2020.69</v>
      </c>
      <c r="O98" s="6">
        <v>2116.94</v>
      </c>
      <c r="P98" s="6">
        <v>2516.17</v>
      </c>
      <c r="Q98" s="6">
        <v>1656.61</v>
      </c>
      <c r="R98" s="6">
        <v>1457.23</v>
      </c>
      <c r="S98" s="6">
        <v>2400</v>
      </c>
      <c r="T98" s="6">
        <v>2325.9499999999998</v>
      </c>
      <c r="U98" s="6">
        <v>1673.26</v>
      </c>
      <c r="V98" s="6">
        <v>450</v>
      </c>
      <c r="W98" s="6">
        <v>1400</v>
      </c>
      <c r="X98" s="6">
        <v>1600</v>
      </c>
      <c r="Y98" s="6">
        <v>450</v>
      </c>
      <c r="Z98" s="6">
        <v>1144</v>
      </c>
      <c r="AA98" s="6">
        <v>1860</v>
      </c>
      <c r="AB98" s="6">
        <v>2385</v>
      </c>
      <c r="AC98" s="6">
        <v>3350</v>
      </c>
      <c r="AD98" s="6">
        <v>2250</v>
      </c>
      <c r="AE98" s="6">
        <v>1750</v>
      </c>
      <c r="AF98" s="6">
        <v>450</v>
      </c>
    </row>
    <row r="99" spans="1:33">
      <c r="A99" s="17" t="s">
        <v>103</v>
      </c>
      <c r="B99" s="18">
        <f>SUM(B3:B98)</f>
        <v>284697.07000000007</v>
      </c>
      <c r="C99" s="18">
        <f t="shared" ref="C99:AF99" si="0">SUM(C3:C98)</f>
        <v>314917.75999999989</v>
      </c>
      <c r="D99" s="18">
        <f t="shared" si="0"/>
        <v>317794.46000000002</v>
      </c>
      <c r="E99" s="18">
        <f t="shared" si="0"/>
        <v>314160.35000000003</v>
      </c>
      <c r="F99" s="18">
        <f t="shared" si="0"/>
        <v>337857.88000000006</v>
      </c>
      <c r="G99" s="18">
        <f t="shared" si="0"/>
        <v>393094.61999999994</v>
      </c>
      <c r="H99" s="18">
        <f t="shared" si="0"/>
        <v>297107.20999999985</v>
      </c>
      <c r="I99" s="18">
        <f t="shared" si="0"/>
        <v>285484.39</v>
      </c>
      <c r="J99" s="18">
        <f t="shared" si="0"/>
        <v>233570.82</v>
      </c>
      <c r="K99" s="18">
        <f t="shared" si="0"/>
        <v>289969.02999999997</v>
      </c>
      <c r="L99" s="18">
        <f t="shared" si="0"/>
        <v>315296.11</v>
      </c>
      <c r="M99" s="18">
        <f t="shared" si="0"/>
        <v>280826.25999999995</v>
      </c>
      <c r="N99" s="18">
        <f t="shared" si="0"/>
        <v>255289.84</v>
      </c>
      <c r="O99" s="18">
        <f t="shared" si="0"/>
        <v>308626.05</v>
      </c>
      <c r="P99" s="18">
        <f t="shared" si="0"/>
        <v>226015.86000000002</v>
      </c>
      <c r="Q99" s="18">
        <f t="shared" si="0"/>
        <v>310525.07</v>
      </c>
      <c r="R99" s="18">
        <f t="shared" si="0"/>
        <v>264572.78999999998</v>
      </c>
      <c r="S99" s="18">
        <f t="shared" si="0"/>
        <v>170325.22000000009</v>
      </c>
      <c r="T99" s="18">
        <f t="shared" si="0"/>
        <v>265359.2</v>
      </c>
      <c r="U99" s="18">
        <f t="shared" si="0"/>
        <v>270701.35000000003</v>
      </c>
      <c r="V99" s="18">
        <f t="shared" si="0"/>
        <v>23950</v>
      </c>
      <c r="W99" s="18">
        <f t="shared" si="0"/>
        <v>116992.69999999997</v>
      </c>
      <c r="X99" s="18">
        <f t="shared" si="0"/>
        <v>120629.69999999998</v>
      </c>
      <c r="Y99" s="18">
        <f t="shared" si="0"/>
        <v>61953.21</v>
      </c>
      <c r="Z99" s="18">
        <f t="shared" si="0"/>
        <v>146755.40000000002</v>
      </c>
      <c r="AA99" s="18">
        <f t="shared" si="0"/>
        <v>142860.15000000002</v>
      </c>
      <c r="AB99" s="18">
        <f t="shared" si="0"/>
        <v>255265.69999999995</v>
      </c>
      <c r="AC99" s="18">
        <f t="shared" si="0"/>
        <v>427813</v>
      </c>
      <c r="AD99" s="18">
        <f t="shared" si="0"/>
        <v>332715.46999999997</v>
      </c>
      <c r="AE99" s="18">
        <f t="shared" si="0"/>
        <v>312081.28999999998</v>
      </c>
      <c r="AF99" s="18">
        <f t="shared" si="0"/>
        <v>138686.34</v>
      </c>
      <c r="AG99" s="18">
        <f>SUM(B99:AF99)</f>
        <v>7815894.3000000007</v>
      </c>
    </row>
    <row r="100" spans="1:33">
      <c r="A100" s="17" t="s">
        <v>104</v>
      </c>
      <c r="B100" s="18">
        <f>B99/4000</f>
        <v>71.174267500000013</v>
      </c>
      <c r="C100" s="18">
        <f t="shared" ref="C100:AF100" si="1">C99/4000</f>
        <v>78.729439999999968</v>
      </c>
      <c r="D100" s="18">
        <f t="shared" si="1"/>
        <v>79.448615000000004</v>
      </c>
      <c r="E100" s="18">
        <f t="shared" si="1"/>
        <v>78.540087500000013</v>
      </c>
      <c r="F100" s="18">
        <f t="shared" si="1"/>
        <v>84.46447000000002</v>
      </c>
      <c r="G100" s="18">
        <f t="shared" si="1"/>
        <v>98.273654999999991</v>
      </c>
      <c r="H100" s="18">
        <f t="shared" si="1"/>
        <v>74.27680249999996</v>
      </c>
      <c r="I100" s="18">
        <f t="shared" si="1"/>
        <v>71.371097500000005</v>
      </c>
      <c r="J100" s="18">
        <f t="shared" si="1"/>
        <v>58.392704999999999</v>
      </c>
      <c r="K100" s="18">
        <f t="shared" si="1"/>
        <v>72.492257499999994</v>
      </c>
      <c r="L100" s="18">
        <f t="shared" si="1"/>
        <v>78.8240275</v>
      </c>
      <c r="M100" s="18">
        <f t="shared" si="1"/>
        <v>70.206564999999983</v>
      </c>
      <c r="N100" s="18">
        <f t="shared" si="1"/>
        <v>63.82246</v>
      </c>
      <c r="O100" s="18">
        <f t="shared" si="1"/>
        <v>77.156512499999991</v>
      </c>
      <c r="P100" s="18">
        <f t="shared" si="1"/>
        <v>56.503965000000001</v>
      </c>
      <c r="Q100" s="18">
        <f t="shared" si="1"/>
        <v>77.631267500000007</v>
      </c>
      <c r="R100" s="18">
        <f t="shared" si="1"/>
        <v>66.143197499999999</v>
      </c>
      <c r="S100" s="18">
        <f t="shared" si="1"/>
        <v>42.581305000000022</v>
      </c>
      <c r="T100" s="18">
        <f t="shared" si="1"/>
        <v>66.339799999999997</v>
      </c>
      <c r="U100" s="18">
        <f t="shared" si="1"/>
        <v>67.675337500000012</v>
      </c>
      <c r="V100" s="18">
        <f t="shared" si="1"/>
        <v>5.9874999999999998</v>
      </c>
      <c r="W100" s="18">
        <f t="shared" si="1"/>
        <v>29.248174999999993</v>
      </c>
      <c r="X100" s="18">
        <f t="shared" si="1"/>
        <v>30.157424999999996</v>
      </c>
      <c r="Y100" s="18">
        <f t="shared" si="1"/>
        <v>15.4883025</v>
      </c>
      <c r="Z100" s="18">
        <f t="shared" si="1"/>
        <v>36.688850000000009</v>
      </c>
      <c r="AA100" s="18">
        <f t="shared" si="1"/>
        <v>35.715037500000008</v>
      </c>
      <c r="AB100" s="18">
        <f t="shared" si="1"/>
        <v>63.816424999999988</v>
      </c>
      <c r="AC100" s="18">
        <f t="shared" si="1"/>
        <v>106.95325</v>
      </c>
      <c r="AD100" s="18">
        <f t="shared" si="1"/>
        <v>83.178867499999996</v>
      </c>
      <c r="AE100" s="18">
        <f t="shared" si="1"/>
        <v>78.020322499999992</v>
      </c>
      <c r="AF100" s="18">
        <f t="shared" si="1"/>
        <v>34.671585</v>
      </c>
      <c r="AG100" s="19">
        <f>AG99/4000</f>
        <v>1953.9735750000002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0"/>
  <sheetViews>
    <sheetView workbookViewId="0">
      <selection activeCell="AA11" sqref="AA1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2" width="10.85546875" customWidth="1"/>
  </cols>
  <sheetData>
    <row r="1" spans="1:32">
      <c r="A1" s="20" t="s">
        <v>105</v>
      </c>
      <c r="B1" s="21">
        <v>45505</v>
      </c>
      <c r="C1" s="21">
        <v>45506</v>
      </c>
      <c r="D1" s="21">
        <v>45507</v>
      </c>
      <c r="E1" s="21">
        <v>45508</v>
      </c>
      <c r="F1" s="21">
        <v>45509</v>
      </c>
      <c r="G1" s="21">
        <v>45510</v>
      </c>
      <c r="H1" s="21">
        <v>45511</v>
      </c>
      <c r="I1" s="21">
        <v>45512</v>
      </c>
      <c r="J1" s="21">
        <v>45513</v>
      </c>
      <c r="K1" s="21">
        <v>45514</v>
      </c>
      <c r="L1" s="21">
        <v>45515</v>
      </c>
      <c r="M1" s="21">
        <v>45516</v>
      </c>
      <c r="N1" s="21">
        <v>45517</v>
      </c>
      <c r="O1" s="21">
        <v>45518</v>
      </c>
      <c r="P1" s="21">
        <v>45519</v>
      </c>
      <c r="Q1" s="21">
        <v>45520</v>
      </c>
      <c r="R1" s="21">
        <v>45521</v>
      </c>
      <c r="S1" s="21">
        <v>45522</v>
      </c>
      <c r="T1" s="21">
        <v>45523</v>
      </c>
      <c r="U1" s="21">
        <v>45524</v>
      </c>
      <c r="V1" s="21">
        <v>45525</v>
      </c>
      <c r="W1" s="21">
        <v>45526</v>
      </c>
      <c r="X1" s="21">
        <v>45527</v>
      </c>
      <c r="Y1" s="21">
        <v>45528</v>
      </c>
      <c r="Z1" s="21">
        <v>45529</v>
      </c>
      <c r="AA1" s="21">
        <v>45530</v>
      </c>
      <c r="AB1" s="21">
        <v>45531</v>
      </c>
      <c r="AC1" s="21">
        <v>45532</v>
      </c>
      <c r="AD1" s="21">
        <v>45533</v>
      </c>
      <c r="AE1" s="21">
        <v>45534</v>
      </c>
      <c r="AF1" s="21">
        <v>45535</v>
      </c>
    </row>
    <row r="2" spans="1:32" ht="30">
      <c r="A2" s="22" t="s">
        <v>1</v>
      </c>
      <c r="B2" s="14" t="s">
        <v>102</v>
      </c>
    </row>
    <row r="3" spans="1:32">
      <c r="A3" s="5" t="s">
        <v>3</v>
      </c>
      <c r="B3" s="6">
        <v>40</v>
      </c>
      <c r="C3" s="6"/>
      <c r="D3" s="6"/>
      <c r="E3" s="6"/>
      <c r="F3" s="6"/>
      <c r="G3" s="6"/>
      <c r="H3" s="6">
        <v>0</v>
      </c>
      <c r="I3" s="6"/>
      <c r="J3" s="6"/>
      <c r="K3" s="6"/>
      <c r="L3" s="6"/>
      <c r="M3" s="6"/>
      <c r="N3" s="6"/>
      <c r="O3" s="6"/>
      <c r="P3" s="6">
        <v>30</v>
      </c>
      <c r="Q3" s="6">
        <v>100</v>
      </c>
      <c r="R3" s="6">
        <v>100</v>
      </c>
      <c r="S3" s="6"/>
      <c r="T3" s="6">
        <v>100</v>
      </c>
      <c r="U3" s="6">
        <v>0</v>
      </c>
      <c r="V3" s="6"/>
      <c r="W3" s="6"/>
      <c r="X3" s="6"/>
      <c r="Y3" s="6"/>
      <c r="Z3" s="6"/>
      <c r="AA3" s="6"/>
      <c r="AB3" s="6">
        <v>50</v>
      </c>
      <c r="AC3" s="6"/>
      <c r="AD3" s="6"/>
      <c r="AE3" s="6"/>
      <c r="AF3" s="6"/>
    </row>
    <row r="4" spans="1:32">
      <c r="A4" s="5" t="s">
        <v>4</v>
      </c>
      <c r="B4" s="6">
        <v>40</v>
      </c>
      <c r="C4" s="6"/>
      <c r="D4" s="6"/>
      <c r="E4" s="6"/>
      <c r="F4" s="6"/>
      <c r="G4" s="6"/>
      <c r="H4" s="6">
        <v>0</v>
      </c>
      <c r="I4" s="6"/>
      <c r="J4" s="6"/>
      <c r="K4" s="6"/>
      <c r="L4" s="6"/>
      <c r="M4" s="6"/>
      <c r="N4" s="6"/>
      <c r="O4" s="6"/>
      <c r="P4" s="6">
        <v>30</v>
      </c>
      <c r="Q4" s="6">
        <v>100</v>
      </c>
      <c r="R4" s="6">
        <v>100</v>
      </c>
      <c r="S4" s="6"/>
      <c r="T4" s="6">
        <v>100</v>
      </c>
      <c r="U4" s="6">
        <v>0</v>
      </c>
      <c r="V4" s="6"/>
      <c r="W4" s="6"/>
      <c r="X4" s="6"/>
      <c r="Y4" s="6"/>
      <c r="Z4" s="6"/>
      <c r="AA4" s="6"/>
      <c r="AB4" s="6">
        <v>50</v>
      </c>
      <c r="AC4" s="6"/>
      <c r="AD4" s="6"/>
      <c r="AE4" s="6"/>
      <c r="AF4" s="6"/>
    </row>
    <row r="5" spans="1:32">
      <c r="A5" s="5" t="s">
        <v>5</v>
      </c>
      <c r="B5" s="6">
        <v>40</v>
      </c>
      <c r="C5" s="6"/>
      <c r="D5" s="6"/>
      <c r="E5" s="6"/>
      <c r="F5" s="6"/>
      <c r="G5" s="6"/>
      <c r="H5" s="6">
        <v>0</v>
      </c>
      <c r="I5" s="6"/>
      <c r="J5" s="6"/>
      <c r="K5" s="6"/>
      <c r="L5" s="6"/>
      <c r="M5" s="6"/>
      <c r="N5" s="6"/>
      <c r="O5" s="6"/>
      <c r="P5" s="6">
        <v>30</v>
      </c>
      <c r="Q5" s="6">
        <v>100</v>
      </c>
      <c r="R5" s="6">
        <v>100</v>
      </c>
      <c r="S5" s="6"/>
      <c r="T5" s="6">
        <v>0</v>
      </c>
      <c r="U5" s="6">
        <v>0</v>
      </c>
      <c r="V5" s="6"/>
      <c r="W5" s="6"/>
      <c r="X5" s="6"/>
      <c r="Y5" s="6"/>
      <c r="Z5" s="6"/>
      <c r="AA5" s="6"/>
      <c r="AB5" s="6">
        <v>50</v>
      </c>
      <c r="AC5" s="6"/>
      <c r="AD5" s="6"/>
      <c r="AE5" s="6"/>
      <c r="AF5" s="6"/>
    </row>
    <row r="6" spans="1:32">
      <c r="A6" s="5" t="s">
        <v>6</v>
      </c>
      <c r="B6" s="6">
        <v>40</v>
      </c>
      <c r="C6" s="6"/>
      <c r="D6" s="6"/>
      <c r="E6" s="6"/>
      <c r="F6" s="6"/>
      <c r="G6" s="6"/>
      <c r="H6" s="6">
        <v>0</v>
      </c>
      <c r="I6" s="6"/>
      <c r="J6" s="6"/>
      <c r="K6" s="6"/>
      <c r="L6" s="6"/>
      <c r="M6" s="6"/>
      <c r="N6" s="6"/>
      <c r="O6" s="6"/>
      <c r="P6" s="6">
        <v>30</v>
      </c>
      <c r="Q6" s="6">
        <v>100</v>
      </c>
      <c r="R6" s="6">
        <v>100</v>
      </c>
      <c r="S6" s="6"/>
      <c r="T6" s="6">
        <v>0</v>
      </c>
      <c r="U6" s="6">
        <v>0</v>
      </c>
      <c r="V6" s="6"/>
      <c r="W6" s="6"/>
      <c r="X6" s="6"/>
      <c r="Y6" s="6"/>
      <c r="Z6" s="6"/>
      <c r="AA6" s="6"/>
      <c r="AB6" s="6">
        <v>50</v>
      </c>
      <c r="AC6" s="6"/>
      <c r="AD6" s="6"/>
      <c r="AE6" s="6"/>
      <c r="AF6" s="6"/>
    </row>
    <row r="7" spans="1:32">
      <c r="A7" s="5" t="s">
        <v>7</v>
      </c>
      <c r="B7" s="6">
        <v>40</v>
      </c>
      <c r="C7" s="6"/>
      <c r="D7" s="6"/>
      <c r="E7" s="6"/>
      <c r="F7" s="6"/>
      <c r="G7" s="6"/>
      <c r="H7" s="6">
        <v>0</v>
      </c>
      <c r="I7" s="6"/>
      <c r="J7" s="6"/>
      <c r="K7" s="6"/>
      <c r="L7" s="6"/>
      <c r="M7" s="6"/>
      <c r="N7" s="6"/>
      <c r="O7" s="6"/>
      <c r="P7" s="6">
        <v>0</v>
      </c>
      <c r="Q7" s="6">
        <v>100</v>
      </c>
      <c r="R7" s="6">
        <v>100</v>
      </c>
      <c r="S7" s="6"/>
      <c r="T7" s="6">
        <v>0</v>
      </c>
      <c r="U7" s="6">
        <v>0</v>
      </c>
      <c r="V7" s="6"/>
      <c r="W7" s="6"/>
      <c r="X7" s="6"/>
      <c r="Y7" s="6"/>
      <c r="Z7" s="6"/>
      <c r="AA7" s="6"/>
      <c r="AB7" s="6">
        <v>50</v>
      </c>
      <c r="AC7" s="6"/>
      <c r="AD7" s="6"/>
      <c r="AE7" s="6"/>
      <c r="AF7" s="6"/>
    </row>
    <row r="8" spans="1:32">
      <c r="A8" s="5" t="s">
        <v>8</v>
      </c>
      <c r="B8" s="6">
        <v>40</v>
      </c>
      <c r="C8" s="6"/>
      <c r="D8" s="6"/>
      <c r="E8" s="6"/>
      <c r="F8" s="6"/>
      <c r="G8" s="6"/>
      <c r="H8" s="6">
        <v>0</v>
      </c>
      <c r="I8" s="6"/>
      <c r="J8" s="6"/>
      <c r="K8" s="6"/>
      <c r="L8" s="6"/>
      <c r="M8" s="6"/>
      <c r="N8" s="6"/>
      <c r="O8" s="6"/>
      <c r="P8" s="6">
        <v>0</v>
      </c>
      <c r="Q8" s="6">
        <v>100</v>
      </c>
      <c r="R8" s="6">
        <v>100</v>
      </c>
      <c r="S8" s="6"/>
      <c r="T8" s="6">
        <v>0</v>
      </c>
      <c r="U8" s="6">
        <v>0</v>
      </c>
      <c r="V8" s="6"/>
      <c r="W8" s="6"/>
      <c r="X8" s="6"/>
      <c r="Y8" s="6"/>
      <c r="Z8" s="6"/>
      <c r="AA8" s="6"/>
      <c r="AB8" s="6">
        <v>50</v>
      </c>
      <c r="AC8" s="6"/>
      <c r="AD8" s="6"/>
      <c r="AE8" s="6"/>
      <c r="AF8" s="6"/>
    </row>
    <row r="9" spans="1:32">
      <c r="A9" s="5" t="s">
        <v>9</v>
      </c>
      <c r="B9" s="6">
        <v>40</v>
      </c>
      <c r="C9" s="6"/>
      <c r="D9" s="6"/>
      <c r="E9" s="6"/>
      <c r="F9" s="6"/>
      <c r="G9" s="6"/>
      <c r="H9" s="6">
        <v>0</v>
      </c>
      <c r="I9" s="6"/>
      <c r="J9" s="6"/>
      <c r="K9" s="6"/>
      <c r="L9" s="6"/>
      <c r="M9" s="6"/>
      <c r="N9" s="6"/>
      <c r="O9" s="6"/>
      <c r="P9" s="6">
        <v>0</v>
      </c>
      <c r="Q9" s="6">
        <v>100</v>
      </c>
      <c r="R9" s="6">
        <v>100</v>
      </c>
      <c r="S9" s="6"/>
      <c r="T9" s="6">
        <v>0</v>
      </c>
      <c r="U9" s="6">
        <v>0</v>
      </c>
      <c r="V9" s="6"/>
      <c r="W9" s="6"/>
      <c r="X9" s="6"/>
      <c r="Y9" s="6"/>
      <c r="Z9" s="6"/>
      <c r="AA9" s="6"/>
      <c r="AB9" s="6">
        <v>50</v>
      </c>
      <c r="AC9" s="6"/>
      <c r="AD9" s="6"/>
      <c r="AE9" s="6"/>
      <c r="AF9" s="6"/>
    </row>
    <row r="10" spans="1:32">
      <c r="A10" s="5" t="s">
        <v>10</v>
      </c>
      <c r="B10" s="6">
        <v>40</v>
      </c>
      <c r="C10" s="6"/>
      <c r="D10" s="6"/>
      <c r="E10" s="6"/>
      <c r="F10" s="6"/>
      <c r="G10" s="6"/>
      <c r="H10" s="6">
        <v>0</v>
      </c>
      <c r="I10" s="6"/>
      <c r="J10" s="6"/>
      <c r="K10" s="6"/>
      <c r="L10" s="6"/>
      <c r="M10" s="6"/>
      <c r="N10" s="6"/>
      <c r="O10" s="6"/>
      <c r="P10" s="6">
        <v>0</v>
      </c>
      <c r="Q10" s="6">
        <v>100</v>
      </c>
      <c r="R10" s="6">
        <v>100</v>
      </c>
      <c r="S10" s="6"/>
      <c r="T10" s="6">
        <v>0</v>
      </c>
      <c r="U10" s="6">
        <v>0</v>
      </c>
      <c r="V10" s="6"/>
      <c r="W10" s="6"/>
      <c r="X10" s="6"/>
      <c r="Y10" s="6"/>
      <c r="Z10" s="6"/>
      <c r="AA10" s="6"/>
      <c r="AB10" s="6">
        <v>50</v>
      </c>
      <c r="AC10" s="6"/>
      <c r="AD10" s="6"/>
      <c r="AE10" s="6"/>
      <c r="AF10" s="6"/>
    </row>
    <row r="11" spans="1:32">
      <c r="A11" s="5" t="s">
        <v>11</v>
      </c>
      <c r="B11" s="6">
        <v>0</v>
      </c>
      <c r="C11" s="6"/>
      <c r="D11" s="6"/>
      <c r="E11" s="6"/>
      <c r="F11" s="6"/>
      <c r="G11" s="6"/>
      <c r="H11" s="6">
        <v>0</v>
      </c>
      <c r="I11" s="6"/>
      <c r="J11" s="6"/>
      <c r="K11" s="6"/>
      <c r="L11" s="6"/>
      <c r="M11" s="6"/>
      <c r="N11" s="6"/>
      <c r="O11" s="6"/>
      <c r="P11" s="6">
        <v>0</v>
      </c>
      <c r="Q11" s="6">
        <v>0</v>
      </c>
      <c r="R11" s="6">
        <v>0</v>
      </c>
      <c r="S11" s="6"/>
      <c r="T11" s="6">
        <v>0</v>
      </c>
      <c r="U11" s="6">
        <v>0</v>
      </c>
      <c r="V11" s="6"/>
      <c r="W11" s="6"/>
      <c r="X11" s="6"/>
      <c r="Y11" s="6"/>
      <c r="Z11" s="6"/>
      <c r="AA11" s="6"/>
      <c r="AB11" s="6">
        <v>0</v>
      </c>
      <c r="AC11" s="6"/>
      <c r="AD11" s="6"/>
      <c r="AE11" s="6"/>
      <c r="AF11" s="6"/>
    </row>
    <row r="12" spans="1:32">
      <c r="A12" s="5" t="s">
        <v>12</v>
      </c>
      <c r="B12" s="6">
        <v>0</v>
      </c>
      <c r="C12" s="6"/>
      <c r="D12" s="6"/>
      <c r="E12" s="6"/>
      <c r="F12" s="6"/>
      <c r="G12" s="6"/>
      <c r="H12" s="6">
        <v>0</v>
      </c>
      <c r="I12" s="6"/>
      <c r="J12" s="6"/>
      <c r="K12" s="6"/>
      <c r="L12" s="6"/>
      <c r="M12" s="6"/>
      <c r="N12" s="6"/>
      <c r="O12" s="6"/>
      <c r="P12" s="6">
        <v>0</v>
      </c>
      <c r="Q12" s="6">
        <v>0</v>
      </c>
      <c r="R12" s="6">
        <v>0</v>
      </c>
      <c r="S12" s="6"/>
      <c r="T12" s="6">
        <v>0</v>
      </c>
      <c r="U12" s="6">
        <v>0</v>
      </c>
      <c r="V12" s="6"/>
      <c r="W12" s="6"/>
      <c r="X12" s="6"/>
      <c r="Y12" s="6"/>
      <c r="Z12" s="6"/>
      <c r="AA12" s="6"/>
      <c r="AB12" s="6">
        <v>0</v>
      </c>
      <c r="AC12" s="6"/>
      <c r="AD12" s="6"/>
      <c r="AE12" s="6"/>
      <c r="AF12" s="6"/>
    </row>
    <row r="13" spans="1:32">
      <c r="A13" s="5" t="s">
        <v>13</v>
      </c>
      <c r="B13" s="6">
        <v>0</v>
      </c>
      <c r="C13" s="6"/>
      <c r="D13" s="6"/>
      <c r="E13" s="6"/>
      <c r="F13" s="6"/>
      <c r="G13" s="6"/>
      <c r="H13" s="6">
        <v>0</v>
      </c>
      <c r="I13" s="6"/>
      <c r="J13" s="6"/>
      <c r="K13" s="6"/>
      <c r="L13" s="6"/>
      <c r="M13" s="6"/>
      <c r="N13" s="6"/>
      <c r="O13" s="6"/>
      <c r="P13" s="6">
        <v>0</v>
      </c>
      <c r="Q13" s="6">
        <v>0</v>
      </c>
      <c r="R13" s="6">
        <v>0</v>
      </c>
      <c r="S13" s="6"/>
      <c r="T13" s="6">
        <v>0</v>
      </c>
      <c r="U13" s="6">
        <v>0</v>
      </c>
      <c r="V13" s="6"/>
      <c r="W13" s="6"/>
      <c r="X13" s="6"/>
      <c r="Y13" s="6"/>
      <c r="Z13" s="6"/>
      <c r="AA13" s="6"/>
      <c r="AB13" s="6">
        <v>0</v>
      </c>
      <c r="AC13" s="6"/>
      <c r="AD13" s="6"/>
      <c r="AE13" s="6"/>
      <c r="AF13" s="6"/>
    </row>
    <row r="14" spans="1:32">
      <c r="A14" s="5" t="s">
        <v>14</v>
      </c>
      <c r="B14" s="6">
        <v>0</v>
      </c>
      <c r="C14" s="6"/>
      <c r="D14" s="6"/>
      <c r="E14" s="6"/>
      <c r="F14" s="6"/>
      <c r="G14" s="6"/>
      <c r="H14" s="6">
        <v>0</v>
      </c>
      <c r="I14" s="6"/>
      <c r="J14" s="6"/>
      <c r="K14" s="6"/>
      <c r="L14" s="6"/>
      <c r="M14" s="6"/>
      <c r="N14" s="6"/>
      <c r="O14" s="6"/>
      <c r="P14" s="6">
        <v>0</v>
      </c>
      <c r="Q14" s="6">
        <v>0</v>
      </c>
      <c r="R14" s="6">
        <v>0</v>
      </c>
      <c r="S14" s="6"/>
      <c r="T14" s="6">
        <v>0</v>
      </c>
      <c r="U14" s="6">
        <v>0</v>
      </c>
      <c r="V14" s="6"/>
      <c r="W14" s="6"/>
      <c r="X14" s="6"/>
      <c r="Y14" s="6"/>
      <c r="Z14" s="6"/>
      <c r="AA14" s="6"/>
      <c r="AB14" s="6">
        <v>0</v>
      </c>
      <c r="AC14" s="6"/>
      <c r="AD14" s="6"/>
      <c r="AE14" s="6"/>
      <c r="AF14" s="6"/>
    </row>
    <row r="15" spans="1:32">
      <c r="A15" s="5" t="s">
        <v>15</v>
      </c>
      <c r="B15" s="6">
        <v>0</v>
      </c>
      <c r="C15" s="6"/>
      <c r="D15" s="6"/>
      <c r="E15" s="6"/>
      <c r="F15" s="6"/>
      <c r="G15" s="6"/>
      <c r="H15" s="6">
        <v>0</v>
      </c>
      <c r="I15" s="6"/>
      <c r="J15" s="6"/>
      <c r="K15" s="6"/>
      <c r="L15" s="6"/>
      <c r="M15" s="6"/>
      <c r="N15" s="6"/>
      <c r="O15" s="6"/>
      <c r="P15" s="6">
        <v>0</v>
      </c>
      <c r="Q15" s="6">
        <v>0</v>
      </c>
      <c r="R15" s="6">
        <v>0</v>
      </c>
      <c r="S15" s="6"/>
      <c r="T15" s="6">
        <v>0</v>
      </c>
      <c r="U15" s="6">
        <v>0</v>
      </c>
      <c r="V15" s="6"/>
      <c r="W15" s="6"/>
      <c r="X15" s="6"/>
      <c r="Y15" s="6"/>
      <c r="Z15" s="6"/>
      <c r="AA15" s="6"/>
      <c r="AB15" s="6">
        <v>0</v>
      </c>
      <c r="AC15" s="6"/>
      <c r="AD15" s="6"/>
      <c r="AE15" s="6"/>
      <c r="AF15" s="6"/>
    </row>
    <row r="16" spans="1:32">
      <c r="A16" s="5" t="s">
        <v>16</v>
      </c>
      <c r="B16" s="6">
        <v>0</v>
      </c>
      <c r="C16" s="6"/>
      <c r="D16" s="6"/>
      <c r="E16" s="6"/>
      <c r="F16" s="6"/>
      <c r="G16" s="6"/>
      <c r="H16" s="6">
        <v>0</v>
      </c>
      <c r="I16" s="6"/>
      <c r="J16" s="6"/>
      <c r="K16" s="6"/>
      <c r="L16" s="6"/>
      <c r="M16" s="6"/>
      <c r="N16" s="6"/>
      <c r="O16" s="6"/>
      <c r="P16" s="6">
        <v>0</v>
      </c>
      <c r="Q16" s="6">
        <v>0</v>
      </c>
      <c r="R16" s="6">
        <v>0</v>
      </c>
      <c r="S16" s="6"/>
      <c r="T16" s="6">
        <v>0</v>
      </c>
      <c r="U16" s="6">
        <v>0</v>
      </c>
      <c r="V16" s="6"/>
      <c r="W16" s="6"/>
      <c r="X16" s="6"/>
      <c r="Y16" s="6"/>
      <c r="Z16" s="6"/>
      <c r="AA16" s="6"/>
      <c r="AB16" s="6">
        <v>0</v>
      </c>
      <c r="AC16" s="6"/>
      <c r="AD16" s="6"/>
      <c r="AE16" s="6"/>
      <c r="AF16" s="6"/>
    </row>
    <row r="17" spans="1:32">
      <c r="A17" s="5" t="s">
        <v>17</v>
      </c>
      <c r="B17" s="6">
        <v>0</v>
      </c>
      <c r="C17" s="6"/>
      <c r="D17" s="6"/>
      <c r="E17" s="6"/>
      <c r="F17" s="6"/>
      <c r="G17" s="6"/>
      <c r="H17" s="6">
        <v>0</v>
      </c>
      <c r="I17" s="6"/>
      <c r="J17" s="6"/>
      <c r="K17" s="6"/>
      <c r="L17" s="6"/>
      <c r="M17" s="6"/>
      <c r="N17" s="6"/>
      <c r="O17" s="6"/>
      <c r="P17" s="6">
        <v>0</v>
      </c>
      <c r="Q17" s="6">
        <v>0</v>
      </c>
      <c r="R17" s="6">
        <v>0</v>
      </c>
      <c r="S17" s="6"/>
      <c r="T17" s="6">
        <v>0</v>
      </c>
      <c r="U17" s="6">
        <v>0</v>
      </c>
      <c r="V17" s="6"/>
      <c r="W17" s="6"/>
      <c r="X17" s="6"/>
      <c r="Y17" s="6"/>
      <c r="Z17" s="6"/>
      <c r="AA17" s="6"/>
      <c r="AB17" s="6">
        <v>0</v>
      </c>
      <c r="AC17" s="6"/>
      <c r="AD17" s="6"/>
      <c r="AE17" s="6"/>
      <c r="AF17" s="6"/>
    </row>
    <row r="18" spans="1:32">
      <c r="A18" s="5" t="s">
        <v>18</v>
      </c>
      <c r="B18" s="6">
        <v>0</v>
      </c>
      <c r="C18" s="6"/>
      <c r="D18" s="6"/>
      <c r="E18" s="6"/>
      <c r="F18" s="6"/>
      <c r="G18" s="6"/>
      <c r="H18" s="6">
        <v>0</v>
      </c>
      <c r="I18" s="6"/>
      <c r="J18" s="6"/>
      <c r="K18" s="6"/>
      <c r="L18" s="6"/>
      <c r="M18" s="6"/>
      <c r="N18" s="6"/>
      <c r="O18" s="6"/>
      <c r="P18" s="6">
        <v>0</v>
      </c>
      <c r="Q18" s="6">
        <v>0</v>
      </c>
      <c r="R18" s="6">
        <v>0</v>
      </c>
      <c r="S18" s="6"/>
      <c r="T18" s="6">
        <v>0</v>
      </c>
      <c r="U18" s="6">
        <v>0</v>
      </c>
      <c r="V18" s="6"/>
      <c r="W18" s="6"/>
      <c r="X18" s="6"/>
      <c r="Y18" s="6"/>
      <c r="Z18" s="6"/>
      <c r="AA18" s="6"/>
      <c r="AB18" s="6">
        <v>0</v>
      </c>
      <c r="AC18" s="6"/>
      <c r="AD18" s="6"/>
      <c r="AE18" s="6"/>
      <c r="AF18" s="6"/>
    </row>
    <row r="19" spans="1:32">
      <c r="A19" s="5" t="s">
        <v>19</v>
      </c>
      <c r="B19" s="6">
        <v>0</v>
      </c>
      <c r="C19" s="6"/>
      <c r="D19" s="6"/>
      <c r="E19" s="6"/>
      <c r="F19" s="6"/>
      <c r="G19" s="6"/>
      <c r="H19" s="6">
        <v>0</v>
      </c>
      <c r="I19" s="6"/>
      <c r="J19" s="6"/>
      <c r="K19" s="6"/>
      <c r="L19" s="6"/>
      <c r="M19" s="6"/>
      <c r="N19" s="6"/>
      <c r="O19" s="6"/>
      <c r="P19" s="6">
        <v>0</v>
      </c>
      <c r="Q19" s="6">
        <v>0</v>
      </c>
      <c r="R19" s="6">
        <v>0</v>
      </c>
      <c r="S19" s="6"/>
      <c r="T19" s="6">
        <v>0</v>
      </c>
      <c r="U19" s="6">
        <v>0</v>
      </c>
      <c r="V19" s="6"/>
      <c r="W19" s="6"/>
      <c r="X19" s="6"/>
      <c r="Y19" s="6"/>
      <c r="Z19" s="6"/>
      <c r="AA19" s="6"/>
      <c r="AB19" s="6">
        <v>0</v>
      </c>
      <c r="AC19" s="6"/>
      <c r="AD19" s="6"/>
      <c r="AE19" s="6"/>
      <c r="AF19" s="6"/>
    </row>
    <row r="20" spans="1:32">
      <c r="A20" s="5" t="s">
        <v>20</v>
      </c>
      <c r="B20" s="6">
        <v>0</v>
      </c>
      <c r="C20" s="6"/>
      <c r="D20" s="6"/>
      <c r="E20" s="6"/>
      <c r="F20" s="6"/>
      <c r="G20" s="6"/>
      <c r="H20" s="6">
        <v>0</v>
      </c>
      <c r="I20" s="6"/>
      <c r="J20" s="6"/>
      <c r="K20" s="6"/>
      <c r="L20" s="6"/>
      <c r="M20" s="6"/>
      <c r="N20" s="6"/>
      <c r="O20" s="6"/>
      <c r="P20" s="6">
        <v>0</v>
      </c>
      <c r="Q20" s="6">
        <v>0</v>
      </c>
      <c r="R20" s="6">
        <v>0</v>
      </c>
      <c r="S20" s="6"/>
      <c r="T20" s="6">
        <v>0</v>
      </c>
      <c r="U20" s="6">
        <v>0</v>
      </c>
      <c r="V20" s="6"/>
      <c r="W20" s="6"/>
      <c r="X20" s="6"/>
      <c r="Y20" s="6"/>
      <c r="Z20" s="6"/>
      <c r="AA20" s="6"/>
      <c r="AB20" s="6">
        <v>0</v>
      </c>
      <c r="AC20" s="6"/>
      <c r="AD20" s="6"/>
      <c r="AE20" s="6"/>
      <c r="AF20" s="6"/>
    </row>
    <row r="21" spans="1:32">
      <c r="A21" s="5" t="s">
        <v>21</v>
      </c>
      <c r="B21" s="6">
        <v>0</v>
      </c>
      <c r="C21" s="6"/>
      <c r="D21" s="6"/>
      <c r="E21" s="6"/>
      <c r="F21" s="6"/>
      <c r="G21" s="6"/>
      <c r="H21" s="6">
        <v>0</v>
      </c>
      <c r="I21" s="6"/>
      <c r="J21" s="6"/>
      <c r="K21" s="6"/>
      <c r="L21" s="6"/>
      <c r="M21" s="6"/>
      <c r="N21" s="6"/>
      <c r="O21" s="6"/>
      <c r="P21" s="6">
        <v>0</v>
      </c>
      <c r="Q21" s="6">
        <v>0</v>
      </c>
      <c r="R21" s="6">
        <v>0</v>
      </c>
      <c r="S21" s="6"/>
      <c r="T21" s="6">
        <v>0</v>
      </c>
      <c r="U21" s="6">
        <v>0</v>
      </c>
      <c r="V21" s="6"/>
      <c r="W21" s="6"/>
      <c r="X21" s="6"/>
      <c r="Y21" s="6"/>
      <c r="Z21" s="6"/>
      <c r="AA21" s="6"/>
      <c r="AB21" s="6">
        <v>0</v>
      </c>
      <c r="AC21" s="6"/>
      <c r="AD21" s="6"/>
      <c r="AE21" s="6"/>
      <c r="AF21" s="6"/>
    </row>
    <row r="22" spans="1:32">
      <c r="A22" s="5" t="s">
        <v>22</v>
      </c>
      <c r="B22" s="6">
        <v>0</v>
      </c>
      <c r="C22" s="6"/>
      <c r="D22" s="6"/>
      <c r="E22" s="6"/>
      <c r="F22" s="6"/>
      <c r="G22" s="6"/>
      <c r="H22" s="6">
        <v>0</v>
      </c>
      <c r="I22" s="6"/>
      <c r="J22" s="6"/>
      <c r="K22" s="6"/>
      <c r="L22" s="6"/>
      <c r="M22" s="6"/>
      <c r="N22" s="6"/>
      <c r="O22" s="6"/>
      <c r="P22" s="6">
        <v>0</v>
      </c>
      <c r="Q22" s="6">
        <v>0</v>
      </c>
      <c r="R22" s="6">
        <v>0</v>
      </c>
      <c r="S22" s="6"/>
      <c r="T22" s="6">
        <v>0</v>
      </c>
      <c r="U22" s="6">
        <v>0</v>
      </c>
      <c r="V22" s="6"/>
      <c r="W22" s="6"/>
      <c r="X22" s="6"/>
      <c r="Y22" s="6"/>
      <c r="Z22" s="6"/>
      <c r="AA22" s="6"/>
      <c r="AB22" s="6">
        <v>0</v>
      </c>
      <c r="AC22" s="6"/>
      <c r="AD22" s="6"/>
      <c r="AE22" s="6"/>
      <c r="AF22" s="6"/>
    </row>
    <row r="23" spans="1:32">
      <c r="A23" s="5" t="s">
        <v>23</v>
      </c>
      <c r="B23" s="6">
        <v>0</v>
      </c>
      <c r="C23" s="6"/>
      <c r="D23" s="6"/>
      <c r="E23" s="6"/>
      <c r="F23" s="6"/>
      <c r="G23" s="6"/>
      <c r="H23" s="6">
        <v>0</v>
      </c>
      <c r="I23" s="6"/>
      <c r="J23" s="6"/>
      <c r="K23" s="6"/>
      <c r="L23" s="6"/>
      <c r="M23" s="6"/>
      <c r="N23" s="6"/>
      <c r="O23" s="6"/>
      <c r="P23" s="6">
        <v>0</v>
      </c>
      <c r="Q23" s="6">
        <v>0</v>
      </c>
      <c r="R23" s="6">
        <v>0</v>
      </c>
      <c r="S23" s="6"/>
      <c r="T23" s="6">
        <v>0</v>
      </c>
      <c r="U23" s="6">
        <v>0</v>
      </c>
      <c r="V23" s="6"/>
      <c r="W23" s="6"/>
      <c r="X23" s="6"/>
      <c r="Y23" s="6"/>
      <c r="Z23" s="6"/>
      <c r="AA23" s="6"/>
      <c r="AB23" s="6">
        <v>0</v>
      </c>
      <c r="AC23" s="6"/>
      <c r="AD23" s="6"/>
      <c r="AE23" s="6"/>
      <c r="AF23" s="6"/>
    </row>
    <row r="24" spans="1:32">
      <c r="A24" s="5" t="s">
        <v>24</v>
      </c>
      <c r="B24" s="6">
        <v>0</v>
      </c>
      <c r="C24" s="6"/>
      <c r="D24" s="6"/>
      <c r="E24" s="6"/>
      <c r="F24" s="6"/>
      <c r="G24" s="6"/>
      <c r="H24" s="6">
        <v>0</v>
      </c>
      <c r="I24" s="6"/>
      <c r="J24" s="6"/>
      <c r="K24" s="6"/>
      <c r="L24" s="6"/>
      <c r="M24" s="6"/>
      <c r="N24" s="6"/>
      <c r="O24" s="6"/>
      <c r="P24" s="6">
        <v>0</v>
      </c>
      <c r="Q24" s="6">
        <v>0</v>
      </c>
      <c r="R24" s="6">
        <v>0</v>
      </c>
      <c r="S24" s="6"/>
      <c r="T24" s="6">
        <v>0</v>
      </c>
      <c r="U24" s="6">
        <v>0</v>
      </c>
      <c r="V24" s="6"/>
      <c r="W24" s="6"/>
      <c r="X24" s="6"/>
      <c r="Y24" s="6"/>
      <c r="Z24" s="6"/>
      <c r="AA24" s="6"/>
      <c r="AB24" s="6">
        <v>0</v>
      </c>
      <c r="AC24" s="6"/>
      <c r="AD24" s="6"/>
      <c r="AE24" s="6"/>
      <c r="AF24" s="6"/>
    </row>
    <row r="25" spans="1:32">
      <c r="A25" s="5" t="s">
        <v>25</v>
      </c>
      <c r="B25" s="6">
        <v>0</v>
      </c>
      <c r="C25" s="6"/>
      <c r="D25" s="6"/>
      <c r="E25" s="6"/>
      <c r="F25" s="6"/>
      <c r="G25" s="6"/>
      <c r="H25" s="6">
        <v>0</v>
      </c>
      <c r="I25" s="6"/>
      <c r="J25" s="6"/>
      <c r="K25" s="6"/>
      <c r="L25" s="6"/>
      <c r="M25" s="6"/>
      <c r="N25" s="6"/>
      <c r="O25" s="6"/>
      <c r="P25" s="6">
        <v>0</v>
      </c>
      <c r="Q25" s="6">
        <v>0</v>
      </c>
      <c r="R25" s="6">
        <v>0</v>
      </c>
      <c r="S25" s="6"/>
      <c r="T25" s="6">
        <v>0</v>
      </c>
      <c r="U25" s="6">
        <v>0</v>
      </c>
      <c r="V25" s="6"/>
      <c r="W25" s="6"/>
      <c r="X25" s="6"/>
      <c r="Y25" s="6"/>
      <c r="Z25" s="6"/>
      <c r="AA25" s="6"/>
      <c r="AB25" s="6">
        <v>0</v>
      </c>
      <c r="AC25" s="6"/>
      <c r="AD25" s="6"/>
      <c r="AE25" s="6"/>
      <c r="AF25" s="6"/>
    </row>
    <row r="26" spans="1:32">
      <c r="A26" s="5" t="s">
        <v>26</v>
      </c>
      <c r="B26" s="6">
        <v>0</v>
      </c>
      <c r="C26" s="6"/>
      <c r="D26" s="6"/>
      <c r="E26" s="6"/>
      <c r="F26" s="6"/>
      <c r="G26" s="6"/>
      <c r="H26" s="6">
        <v>0</v>
      </c>
      <c r="I26" s="6"/>
      <c r="J26" s="6"/>
      <c r="K26" s="6"/>
      <c r="L26" s="6"/>
      <c r="M26" s="6"/>
      <c r="N26" s="6"/>
      <c r="O26" s="6"/>
      <c r="P26" s="6">
        <v>0</v>
      </c>
      <c r="Q26" s="6">
        <v>0</v>
      </c>
      <c r="R26" s="6">
        <v>0</v>
      </c>
      <c r="S26" s="6"/>
      <c r="T26" s="6">
        <v>0</v>
      </c>
      <c r="U26" s="6">
        <v>0</v>
      </c>
      <c r="V26" s="6"/>
      <c r="W26" s="6"/>
      <c r="X26" s="6"/>
      <c r="Y26" s="6"/>
      <c r="Z26" s="6"/>
      <c r="AA26" s="6"/>
      <c r="AB26" s="6">
        <v>0</v>
      </c>
      <c r="AC26" s="6"/>
      <c r="AD26" s="6"/>
      <c r="AE26" s="6"/>
      <c r="AF26" s="6"/>
    </row>
    <row r="27" spans="1:32">
      <c r="A27" s="5" t="s">
        <v>27</v>
      </c>
      <c r="B27" s="6">
        <v>0</v>
      </c>
      <c r="C27" s="6"/>
      <c r="D27" s="6"/>
      <c r="E27" s="6"/>
      <c r="F27" s="6"/>
      <c r="G27" s="6"/>
      <c r="H27" s="6">
        <v>0</v>
      </c>
      <c r="I27" s="6"/>
      <c r="J27" s="6"/>
      <c r="K27" s="6"/>
      <c r="L27" s="6"/>
      <c r="M27" s="6"/>
      <c r="N27" s="6"/>
      <c r="O27" s="6"/>
      <c r="P27" s="6">
        <v>0</v>
      </c>
      <c r="Q27" s="6">
        <v>0</v>
      </c>
      <c r="R27" s="6">
        <v>0</v>
      </c>
      <c r="S27" s="6"/>
      <c r="T27" s="6">
        <v>0</v>
      </c>
      <c r="U27" s="6">
        <v>0</v>
      </c>
      <c r="V27" s="6"/>
      <c r="W27" s="6"/>
      <c r="X27" s="6"/>
      <c r="Y27" s="6"/>
      <c r="Z27" s="6"/>
      <c r="AA27" s="6"/>
      <c r="AB27" s="6">
        <v>0</v>
      </c>
      <c r="AC27" s="6"/>
      <c r="AD27" s="6"/>
      <c r="AE27" s="6"/>
      <c r="AF27" s="6"/>
    </row>
    <row r="28" spans="1:32">
      <c r="A28" s="5" t="s">
        <v>28</v>
      </c>
      <c r="B28" s="6">
        <v>0</v>
      </c>
      <c r="C28" s="6"/>
      <c r="D28" s="6"/>
      <c r="E28" s="6"/>
      <c r="F28" s="6"/>
      <c r="G28" s="6"/>
      <c r="H28" s="6">
        <v>0</v>
      </c>
      <c r="I28" s="6"/>
      <c r="J28" s="6"/>
      <c r="K28" s="6"/>
      <c r="L28" s="6"/>
      <c r="M28" s="6"/>
      <c r="N28" s="6"/>
      <c r="O28" s="6"/>
      <c r="P28" s="6">
        <v>0</v>
      </c>
      <c r="Q28" s="6">
        <v>0</v>
      </c>
      <c r="R28" s="6">
        <v>0</v>
      </c>
      <c r="S28" s="6"/>
      <c r="T28" s="6">
        <v>0</v>
      </c>
      <c r="U28" s="6">
        <v>0</v>
      </c>
      <c r="V28" s="6"/>
      <c r="W28" s="6"/>
      <c r="X28" s="6"/>
      <c r="Y28" s="6"/>
      <c r="Z28" s="6"/>
      <c r="AA28" s="6"/>
      <c r="AB28" s="6">
        <v>0</v>
      </c>
      <c r="AC28" s="6"/>
      <c r="AD28" s="6"/>
      <c r="AE28" s="6"/>
      <c r="AF28" s="6"/>
    </row>
    <row r="29" spans="1:32">
      <c r="A29" s="5" t="s">
        <v>29</v>
      </c>
      <c r="B29" s="6">
        <v>0</v>
      </c>
      <c r="C29" s="6"/>
      <c r="D29" s="6"/>
      <c r="E29" s="6"/>
      <c r="F29" s="6"/>
      <c r="G29" s="6"/>
      <c r="H29" s="6">
        <v>0</v>
      </c>
      <c r="I29" s="6"/>
      <c r="J29" s="6"/>
      <c r="K29" s="6"/>
      <c r="L29" s="6"/>
      <c r="M29" s="6"/>
      <c r="N29" s="6"/>
      <c r="O29" s="6"/>
      <c r="P29" s="6">
        <v>0</v>
      </c>
      <c r="Q29" s="6">
        <v>0</v>
      </c>
      <c r="R29" s="6">
        <v>0</v>
      </c>
      <c r="S29" s="6"/>
      <c r="T29" s="6">
        <v>0</v>
      </c>
      <c r="U29" s="6">
        <v>0</v>
      </c>
      <c r="V29" s="6"/>
      <c r="W29" s="6"/>
      <c r="X29" s="6"/>
      <c r="Y29" s="6"/>
      <c r="Z29" s="6"/>
      <c r="AA29" s="6"/>
      <c r="AB29" s="6">
        <v>0</v>
      </c>
      <c r="AC29" s="6"/>
      <c r="AD29" s="6"/>
      <c r="AE29" s="6"/>
      <c r="AF29" s="6"/>
    </row>
    <row r="30" spans="1:32">
      <c r="A30" s="5" t="s">
        <v>30</v>
      </c>
      <c r="B30" s="6">
        <v>0</v>
      </c>
      <c r="C30" s="6"/>
      <c r="D30" s="6"/>
      <c r="E30" s="6"/>
      <c r="F30" s="6"/>
      <c r="G30" s="6"/>
      <c r="H30" s="6">
        <v>0</v>
      </c>
      <c r="I30" s="6"/>
      <c r="J30" s="6"/>
      <c r="K30" s="6"/>
      <c r="L30" s="6"/>
      <c r="M30" s="6"/>
      <c r="N30" s="6"/>
      <c r="O30" s="6"/>
      <c r="P30" s="6">
        <v>0</v>
      </c>
      <c r="Q30" s="6">
        <v>0</v>
      </c>
      <c r="R30" s="6">
        <v>0</v>
      </c>
      <c r="S30" s="6"/>
      <c r="T30" s="6">
        <v>0</v>
      </c>
      <c r="U30" s="6">
        <v>0</v>
      </c>
      <c r="V30" s="6"/>
      <c r="W30" s="6"/>
      <c r="X30" s="6"/>
      <c r="Y30" s="6"/>
      <c r="Z30" s="6"/>
      <c r="AA30" s="6"/>
      <c r="AB30" s="6">
        <v>0</v>
      </c>
      <c r="AC30" s="6"/>
      <c r="AD30" s="6"/>
      <c r="AE30" s="6"/>
      <c r="AF30" s="6"/>
    </row>
    <row r="31" spans="1:32">
      <c r="A31" s="5" t="s">
        <v>31</v>
      </c>
      <c r="B31" s="6">
        <v>0</v>
      </c>
      <c r="C31" s="6"/>
      <c r="D31" s="6"/>
      <c r="E31" s="6"/>
      <c r="F31" s="6"/>
      <c r="G31" s="6"/>
      <c r="H31" s="6">
        <v>0</v>
      </c>
      <c r="I31" s="6"/>
      <c r="J31" s="6"/>
      <c r="K31" s="6"/>
      <c r="L31" s="6"/>
      <c r="M31" s="6"/>
      <c r="N31" s="6"/>
      <c r="O31" s="6"/>
      <c r="P31" s="6">
        <v>0</v>
      </c>
      <c r="Q31" s="6">
        <v>0</v>
      </c>
      <c r="R31" s="6">
        <v>0</v>
      </c>
      <c r="S31" s="6"/>
      <c r="T31" s="6">
        <v>0</v>
      </c>
      <c r="U31" s="6">
        <v>0</v>
      </c>
      <c r="V31" s="6"/>
      <c r="W31" s="6"/>
      <c r="X31" s="6"/>
      <c r="Y31" s="6"/>
      <c r="Z31" s="6"/>
      <c r="AA31" s="6"/>
      <c r="AB31" s="6">
        <v>0</v>
      </c>
      <c r="AC31" s="6"/>
      <c r="AD31" s="6"/>
      <c r="AE31" s="6"/>
      <c r="AF31" s="6"/>
    </row>
    <row r="32" spans="1:32">
      <c r="A32" s="5" t="s">
        <v>32</v>
      </c>
      <c r="B32" s="6">
        <v>0</v>
      </c>
      <c r="C32" s="6"/>
      <c r="D32" s="6"/>
      <c r="E32" s="6"/>
      <c r="F32" s="6"/>
      <c r="G32" s="6"/>
      <c r="H32" s="6">
        <v>0</v>
      </c>
      <c r="I32" s="6"/>
      <c r="J32" s="6"/>
      <c r="K32" s="6"/>
      <c r="L32" s="6"/>
      <c r="M32" s="6"/>
      <c r="N32" s="6"/>
      <c r="O32" s="6"/>
      <c r="P32" s="6">
        <v>0</v>
      </c>
      <c r="Q32" s="6">
        <v>0</v>
      </c>
      <c r="R32" s="6">
        <v>0</v>
      </c>
      <c r="S32" s="6"/>
      <c r="T32" s="6">
        <v>0</v>
      </c>
      <c r="U32" s="6">
        <v>0</v>
      </c>
      <c r="V32" s="6"/>
      <c r="W32" s="6"/>
      <c r="X32" s="6"/>
      <c r="Y32" s="6"/>
      <c r="Z32" s="6"/>
      <c r="AA32" s="6"/>
      <c r="AB32" s="6">
        <v>0</v>
      </c>
      <c r="AC32" s="6"/>
      <c r="AD32" s="6"/>
      <c r="AE32" s="6"/>
      <c r="AF32" s="6"/>
    </row>
    <row r="33" spans="1:32">
      <c r="A33" s="5" t="s">
        <v>33</v>
      </c>
      <c r="B33" s="6">
        <v>0</v>
      </c>
      <c r="C33" s="6"/>
      <c r="D33" s="6"/>
      <c r="E33" s="6"/>
      <c r="F33" s="6"/>
      <c r="G33" s="6"/>
      <c r="H33" s="6">
        <v>0</v>
      </c>
      <c r="I33" s="6"/>
      <c r="J33" s="6"/>
      <c r="K33" s="6"/>
      <c r="L33" s="6"/>
      <c r="M33" s="6"/>
      <c r="N33" s="6"/>
      <c r="O33" s="6"/>
      <c r="P33" s="6">
        <v>0</v>
      </c>
      <c r="Q33" s="6">
        <v>0</v>
      </c>
      <c r="R33" s="6">
        <v>0</v>
      </c>
      <c r="S33" s="6"/>
      <c r="T33" s="6">
        <v>0</v>
      </c>
      <c r="U33" s="6">
        <v>0</v>
      </c>
      <c r="V33" s="6"/>
      <c r="W33" s="6"/>
      <c r="X33" s="6"/>
      <c r="Y33" s="6"/>
      <c r="Z33" s="6"/>
      <c r="AA33" s="6"/>
      <c r="AB33" s="6">
        <v>0</v>
      </c>
      <c r="AC33" s="6"/>
      <c r="AD33" s="6"/>
      <c r="AE33" s="6"/>
      <c r="AF33" s="6"/>
    </row>
    <row r="34" spans="1:32">
      <c r="A34" s="5" t="s">
        <v>34</v>
      </c>
      <c r="B34" s="6">
        <v>0</v>
      </c>
      <c r="C34" s="6"/>
      <c r="D34" s="6"/>
      <c r="E34" s="6"/>
      <c r="F34" s="6"/>
      <c r="G34" s="6"/>
      <c r="H34" s="6">
        <v>0</v>
      </c>
      <c r="I34" s="6"/>
      <c r="J34" s="6"/>
      <c r="K34" s="6"/>
      <c r="L34" s="6"/>
      <c r="M34" s="6"/>
      <c r="N34" s="6"/>
      <c r="O34" s="6"/>
      <c r="P34" s="6">
        <v>0</v>
      </c>
      <c r="Q34" s="6">
        <v>0</v>
      </c>
      <c r="R34" s="6">
        <v>0</v>
      </c>
      <c r="S34" s="6"/>
      <c r="T34" s="6">
        <v>0</v>
      </c>
      <c r="U34" s="6">
        <v>0</v>
      </c>
      <c r="V34" s="6"/>
      <c r="W34" s="6"/>
      <c r="X34" s="6"/>
      <c r="Y34" s="6"/>
      <c r="Z34" s="6"/>
      <c r="AA34" s="6"/>
      <c r="AB34" s="6">
        <v>0</v>
      </c>
      <c r="AC34" s="6"/>
      <c r="AD34" s="6"/>
      <c r="AE34" s="6"/>
      <c r="AF34" s="6"/>
    </row>
    <row r="35" spans="1:32">
      <c r="A35" s="5" t="s">
        <v>35</v>
      </c>
      <c r="B35" s="6">
        <v>0</v>
      </c>
      <c r="C35" s="6"/>
      <c r="D35" s="6"/>
      <c r="E35" s="6"/>
      <c r="F35" s="6"/>
      <c r="G35" s="6"/>
      <c r="H35" s="6">
        <v>0</v>
      </c>
      <c r="I35" s="6"/>
      <c r="J35" s="6"/>
      <c r="K35" s="6"/>
      <c r="L35" s="6"/>
      <c r="M35" s="6"/>
      <c r="N35" s="6"/>
      <c r="O35" s="6"/>
      <c r="P35" s="6">
        <v>0</v>
      </c>
      <c r="Q35" s="6">
        <v>0</v>
      </c>
      <c r="R35" s="6">
        <v>0</v>
      </c>
      <c r="S35" s="6"/>
      <c r="T35" s="6">
        <v>0</v>
      </c>
      <c r="U35" s="6">
        <v>0</v>
      </c>
      <c r="V35" s="6"/>
      <c r="W35" s="6"/>
      <c r="X35" s="6"/>
      <c r="Y35" s="6"/>
      <c r="Z35" s="6"/>
      <c r="AA35" s="6"/>
      <c r="AB35" s="6">
        <v>0</v>
      </c>
      <c r="AC35" s="6"/>
      <c r="AD35" s="6"/>
      <c r="AE35" s="6"/>
      <c r="AF35" s="6"/>
    </row>
    <row r="36" spans="1:32">
      <c r="A36" s="5" t="s">
        <v>36</v>
      </c>
      <c r="B36" s="6">
        <v>0</v>
      </c>
      <c r="C36" s="6"/>
      <c r="D36" s="6"/>
      <c r="E36" s="6"/>
      <c r="F36" s="6"/>
      <c r="G36" s="6"/>
      <c r="H36" s="6">
        <v>0</v>
      </c>
      <c r="I36" s="6"/>
      <c r="J36" s="6"/>
      <c r="K36" s="6"/>
      <c r="L36" s="6"/>
      <c r="M36" s="6"/>
      <c r="N36" s="6"/>
      <c r="O36" s="6"/>
      <c r="P36" s="6">
        <v>0</v>
      </c>
      <c r="Q36" s="6">
        <v>0</v>
      </c>
      <c r="R36" s="6">
        <v>0</v>
      </c>
      <c r="S36" s="6"/>
      <c r="T36" s="6">
        <v>0</v>
      </c>
      <c r="U36" s="6">
        <v>0</v>
      </c>
      <c r="V36" s="6"/>
      <c r="W36" s="6"/>
      <c r="X36" s="6"/>
      <c r="Y36" s="6"/>
      <c r="Z36" s="6"/>
      <c r="AA36" s="6"/>
      <c r="AB36" s="6">
        <v>0</v>
      </c>
      <c r="AC36" s="6"/>
      <c r="AD36" s="6"/>
      <c r="AE36" s="6"/>
      <c r="AF36" s="6"/>
    </row>
    <row r="37" spans="1:32">
      <c r="A37" s="5" t="s">
        <v>37</v>
      </c>
      <c r="B37" s="6">
        <v>0</v>
      </c>
      <c r="C37" s="6"/>
      <c r="D37" s="6"/>
      <c r="E37" s="6"/>
      <c r="F37" s="6"/>
      <c r="G37" s="6"/>
      <c r="H37" s="6">
        <v>0</v>
      </c>
      <c r="I37" s="6"/>
      <c r="J37" s="6"/>
      <c r="K37" s="6"/>
      <c r="L37" s="6"/>
      <c r="M37" s="6"/>
      <c r="N37" s="6"/>
      <c r="O37" s="6"/>
      <c r="P37" s="6">
        <v>0</v>
      </c>
      <c r="Q37" s="6">
        <v>0</v>
      </c>
      <c r="R37" s="6">
        <v>0</v>
      </c>
      <c r="S37" s="6"/>
      <c r="T37" s="6">
        <v>0</v>
      </c>
      <c r="U37" s="6">
        <v>0</v>
      </c>
      <c r="V37" s="6"/>
      <c r="W37" s="6"/>
      <c r="X37" s="6"/>
      <c r="Y37" s="6"/>
      <c r="Z37" s="6"/>
      <c r="AA37" s="6"/>
      <c r="AB37" s="6">
        <v>0</v>
      </c>
      <c r="AC37" s="6"/>
      <c r="AD37" s="6"/>
      <c r="AE37" s="6"/>
      <c r="AF37" s="6"/>
    </row>
    <row r="38" spans="1:32">
      <c r="A38" s="5" t="s">
        <v>38</v>
      </c>
      <c r="B38" s="6">
        <v>0</v>
      </c>
      <c r="C38" s="6"/>
      <c r="D38" s="6"/>
      <c r="E38" s="6"/>
      <c r="F38" s="6"/>
      <c r="G38" s="6"/>
      <c r="H38" s="6">
        <v>0</v>
      </c>
      <c r="I38" s="6"/>
      <c r="J38" s="6"/>
      <c r="K38" s="6"/>
      <c r="L38" s="6"/>
      <c r="M38" s="6"/>
      <c r="N38" s="6"/>
      <c r="O38" s="6"/>
      <c r="P38" s="6">
        <v>0</v>
      </c>
      <c r="Q38" s="6">
        <v>0</v>
      </c>
      <c r="R38" s="6">
        <v>0</v>
      </c>
      <c r="S38" s="6"/>
      <c r="T38" s="6">
        <v>0</v>
      </c>
      <c r="U38" s="6">
        <v>0</v>
      </c>
      <c r="V38" s="6"/>
      <c r="W38" s="6"/>
      <c r="X38" s="6"/>
      <c r="Y38" s="6"/>
      <c r="Z38" s="6"/>
      <c r="AA38" s="6"/>
      <c r="AB38" s="6">
        <v>0</v>
      </c>
      <c r="AC38" s="6"/>
      <c r="AD38" s="6"/>
      <c r="AE38" s="6"/>
      <c r="AF38" s="6"/>
    </row>
    <row r="39" spans="1:32">
      <c r="A39" s="5" t="s">
        <v>39</v>
      </c>
      <c r="B39" s="6">
        <v>0</v>
      </c>
      <c r="C39" s="6"/>
      <c r="D39" s="6"/>
      <c r="E39" s="6"/>
      <c r="F39" s="6"/>
      <c r="G39" s="6"/>
      <c r="H39" s="6">
        <v>0</v>
      </c>
      <c r="I39" s="6"/>
      <c r="J39" s="6"/>
      <c r="K39" s="6"/>
      <c r="L39" s="6"/>
      <c r="M39" s="6"/>
      <c r="N39" s="6"/>
      <c r="O39" s="6"/>
      <c r="P39" s="6">
        <v>0</v>
      </c>
      <c r="Q39" s="6">
        <v>0</v>
      </c>
      <c r="R39" s="6">
        <v>0</v>
      </c>
      <c r="S39" s="6"/>
      <c r="T39" s="6">
        <v>0</v>
      </c>
      <c r="U39" s="6">
        <v>0</v>
      </c>
      <c r="V39" s="6"/>
      <c r="W39" s="6"/>
      <c r="X39" s="6"/>
      <c r="Y39" s="6"/>
      <c r="Z39" s="6"/>
      <c r="AA39" s="6"/>
      <c r="AB39" s="6">
        <v>0</v>
      </c>
      <c r="AC39" s="6"/>
      <c r="AD39" s="6"/>
      <c r="AE39" s="6"/>
      <c r="AF39" s="6"/>
    </row>
    <row r="40" spans="1:32">
      <c r="A40" s="5" t="s">
        <v>40</v>
      </c>
      <c r="B40" s="6">
        <v>0</v>
      </c>
      <c r="C40" s="6"/>
      <c r="D40" s="6"/>
      <c r="E40" s="6"/>
      <c r="F40" s="6"/>
      <c r="G40" s="6"/>
      <c r="H40" s="6">
        <v>0</v>
      </c>
      <c r="I40" s="6"/>
      <c r="J40" s="6"/>
      <c r="K40" s="6"/>
      <c r="L40" s="6"/>
      <c r="M40" s="6"/>
      <c r="N40" s="6"/>
      <c r="O40" s="6"/>
      <c r="P40" s="6">
        <v>0</v>
      </c>
      <c r="Q40" s="6">
        <v>0</v>
      </c>
      <c r="R40" s="6">
        <v>0</v>
      </c>
      <c r="S40" s="6"/>
      <c r="T40" s="6">
        <v>0</v>
      </c>
      <c r="U40" s="6">
        <v>0</v>
      </c>
      <c r="V40" s="6"/>
      <c r="W40" s="6"/>
      <c r="X40" s="6"/>
      <c r="Y40" s="6"/>
      <c r="Z40" s="6"/>
      <c r="AA40" s="6"/>
      <c r="AB40" s="6">
        <v>0</v>
      </c>
      <c r="AC40" s="6"/>
      <c r="AD40" s="6"/>
      <c r="AE40" s="6"/>
      <c r="AF40" s="6"/>
    </row>
    <row r="41" spans="1:32">
      <c r="A41" s="5" t="s">
        <v>41</v>
      </c>
      <c r="B41" s="6">
        <v>0</v>
      </c>
      <c r="C41" s="6"/>
      <c r="D41" s="6"/>
      <c r="E41" s="6"/>
      <c r="F41" s="6"/>
      <c r="G41" s="6"/>
      <c r="H41" s="6">
        <v>0</v>
      </c>
      <c r="I41" s="6"/>
      <c r="J41" s="6"/>
      <c r="K41" s="6"/>
      <c r="L41" s="6"/>
      <c r="M41" s="6"/>
      <c r="N41" s="6"/>
      <c r="O41" s="6"/>
      <c r="P41" s="6">
        <v>0</v>
      </c>
      <c r="Q41" s="6">
        <v>0</v>
      </c>
      <c r="R41" s="6">
        <v>0</v>
      </c>
      <c r="S41" s="6"/>
      <c r="T41" s="6">
        <v>0</v>
      </c>
      <c r="U41" s="6">
        <v>0</v>
      </c>
      <c r="V41" s="6"/>
      <c r="W41" s="6"/>
      <c r="X41" s="6"/>
      <c r="Y41" s="6"/>
      <c r="Z41" s="6"/>
      <c r="AA41" s="6"/>
      <c r="AB41" s="6">
        <v>0</v>
      </c>
      <c r="AC41" s="6"/>
      <c r="AD41" s="6"/>
      <c r="AE41" s="6"/>
      <c r="AF41" s="6"/>
    </row>
    <row r="42" spans="1:32">
      <c r="A42" s="5" t="s">
        <v>42</v>
      </c>
      <c r="B42" s="6">
        <v>0</v>
      </c>
      <c r="C42" s="6"/>
      <c r="D42" s="6"/>
      <c r="E42" s="6"/>
      <c r="F42" s="6"/>
      <c r="G42" s="6"/>
      <c r="H42" s="6">
        <v>0</v>
      </c>
      <c r="I42" s="6"/>
      <c r="J42" s="6"/>
      <c r="K42" s="6"/>
      <c r="L42" s="6"/>
      <c r="M42" s="6"/>
      <c r="N42" s="6"/>
      <c r="O42" s="6"/>
      <c r="P42" s="6">
        <v>0</v>
      </c>
      <c r="Q42" s="6">
        <v>0</v>
      </c>
      <c r="R42" s="6">
        <v>0</v>
      </c>
      <c r="S42" s="6"/>
      <c r="T42" s="6">
        <v>0</v>
      </c>
      <c r="U42" s="6">
        <v>0</v>
      </c>
      <c r="V42" s="6"/>
      <c r="W42" s="6"/>
      <c r="X42" s="6"/>
      <c r="Y42" s="6"/>
      <c r="Z42" s="6"/>
      <c r="AA42" s="6"/>
      <c r="AB42" s="6">
        <v>0</v>
      </c>
      <c r="AC42" s="6"/>
      <c r="AD42" s="6"/>
      <c r="AE42" s="6"/>
      <c r="AF42" s="6"/>
    </row>
    <row r="43" spans="1:32">
      <c r="A43" s="5" t="s">
        <v>43</v>
      </c>
      <c r="B43" s="6">
        <v>0</v>
      </c>
      <c r="C43" s="6"/>
      <c r="D43" s="6"/>
      <c r="E43" s="6"/>
      <c r="F43" s="6"/>
      <c r="G43" s="6"/>
      <c r="H43" s="6">
        <v>0</v>
      </c>
      <c r="I43" s="6"/>
      <c r="J43" s="6"/>
      <c r="K43" s="6"/>
      <c r="L43" s="6"/>
      <c r="M43" s="6"/>
      <c r="N43" s="6"/>
      <c r="O43" s="6"/>
      <c r="P43" s="6">
        <v>0</v>
      </c>
      <c r="Q43" s="6">
        <v>0</v>
      </c>
      <c r="R43" s="6">
        <v>0</v>
      </c>
      <c r="S43" s="6"/>
      <c r="T43" s="6">
        <v>0</v>
      </c>
      <c r="U43" s="6">
        <v>0</v>
      </c>
      <c r="V43" s="6"/>
      <c r="W43" s="6"/>
      <c r="X43" s="6"/>
      <c r="Y43" s="6"/>
      <c r="Z43" s="6"/>
      <c r="AA43" s="6"/>
      <c r="AB43" s="6">
        <v>0</v>
      </c>
      <c r="AC43" s="6"/>
      <c r="AD43" s="6"/>
      <c r="AE43" s="6"/>
      <c r="AF43" s="6"/>
    </row>
    <row r="44" spans="1:32">
      <c r="A44" s="5" t="s">
        <v>44</v>
      </c>
      <c r="B44" s="6">
        <v>0</v>
      </c>
      <c r="C44" s="6"/>
      <c r="D44" s="6"/>
      <c r="E44" s="6"/>
      <c r="F44" s="6"/>
      <c r="G44" s="6"/>
      <c r="H44" s="6">
        <v>0</v>
      </c>
      <c r="I44" s="6"/>
      <c r="J44" s="6"/>
      <c r="K44" s="6"/>
      <c r="L44" s="6"/>
      <c r="M44" s="6"/>
      <c r="N44" s="6"/>
      <c r="O44" s="6"/>
      <c r="P44" s="6">
        <v>0</v>
      </c>
      <c r="Q44" s="6">
        <v>0</v>
      </c>
      <c r="R44" s="6">
        <v>0</v>
      </c>
      <c r="S44" s="6"/>
      <c r="T44" s="6">
        <v>0</v>
      </c>
      <c r="U44" s="6">
        <v>0</v>
      </c>
      <c r="V44" s="6"/>
      <c r="W44" s="6"/>
      <c r="X44" s="6"/>
      <c r="Y44" s="6"/>
      <c r="Z44" s="6"/>
      <c r="AA44" s="6"/>
      <c r="AB44" s="6">
        <v>0</v>
      </c>
      <c r="AC44" s="6"/>
      <c r="AD44" s="6"/>
      <c r="AE44" s="6"/>
      <c r="AF44" s="6"/>
    </row>
    <row r="45" spans="1:32">
      <c r="A45" s="5" t="s">
        <v>45</v>
      </c>
      <c r="B45" s="6">
        <v>0</v>
      </c>
      <c r="C45" s="6"/>
      <c r="D45" s="6"/>
      <c r="E45" s="6"/>
      <c r="F45" s="6"/>
      <c r="G45" s="6"/>
      <c r="H45" s="6">
        <v>0</v>
      </c>
      <c r="I45" s="6"/>
      <c r="J45" s="6"/>
      <c r="K45" s="6"/>
      <c r="L45" s="6"/>
      <c r="M45" s="6"/>
      <c r="N45" s="6"/>
      <c r="O45" s="6"/>
      <c r="P45" s="6">
        <v>0</v>
      </c>
      <c r="Q45" s="6">
        <v>0</v>
      </c>
      <c r="R45" s="6">
        <v>0</v>
      </c>
      <c r="S45" s="6"/>
      <c r="T45" s="6">
        <v>0</v>
      </c>
      <c r="U45" s="6">
        <v>0</v>
      </c>
      <c r="V45" s="6"/>
      <c r="W45" s="6"/>
      <c r="X45" s="6"/>
      <c r="Y45" s="6"/>
      <c r="Z45" s="6"/>
      <c r="AA45" s="6"/>
      <c r="AB45" s="6">
        <v>0</v>
      </c>
      <c r="AC45" s="6"/>
      <c r="AD45" s="6"/>
      <c r="AE45" s="6"/>
      <c r="AF45" s="6"/>
    </row>
    <row r="46" spans="1:32">
      <c r="A46" s="5" t="s">
        <v>46</v>
      </c>
      <c r="B46" s="6">
        <v>0</v>
      </c>
      <c r="C46" s="6"/>
      <c r="D46" s="6"/>
      <c r="E46" s="6"/>
      <c r="F46" s="6"/>
      <c r="G46" s="6"/>
      <c r="H46" s="6">
        <v>0</v>
      </c>
      <c r="I46" s="6"/>
      <c r="J46" s="6"/>
      <c r="K46" s="6"/>
      <c r="L46" s="6"/>
      <c r="M46" s="6"/>
      <c r="N46" s="6"/>
      <c r="O46" s="6"/>
      <c r="P46" s="6">
        <v>0</v>
      </c>
      <c r="Q46" s="6">
        <v>0</v>
      </c>
      <c r="R46" s="6">
        <v>0</v>
      </c>
      <c r="S46" s="6"/>
      <c r="T46" s="6">
        <v>0</v>
      </c>
      <c r="U46" s="6">
        <v>0</v>
      </c>
      <c r="V46" s="6"/>
      <c r="W46" s="6"/>
      <c r="X46" s="6"/>
      <c r="Y46" s="6"/>
      <c r="Z46" s="6"/>
      <c r="AA46" s="6"/>
      <c r="AB46" s="6">
        <v>0</v>
      </c>
      <c r="AC46" s="6"/>
      <c r="AD46" s="6"/>
      <c r="AE46" s="6"/>
      <c r="AF46" s="6"/>
    </row>
    <row r="47" spans="1:32">
      <c r="A47" s="5" t="s">
        <v>47</v>
      </c>
      <c r="B47" s="6">
        <v>0</v>
      </c>
      <c r="C47" s="6"/>
      <c r="D47" s="6"/>
      <c r="E47" s="6"/>
      <c r="F47" s="6"/>
      <c r="G47" s="6"/>
      <c r="H47" s="6">
        <v>0</v>
      </c>
      <c r="I47" s="6"/>
      <c r="J47" s="6"/>
      <c r="K47" s="6"/>
      <c r="L47" s="6"/>
      <c r="M47" s="6"/>
      <c r="N47" s="6"/>
      <c r="O47" s="6"/>
      <c r="P47" s="6">
        <v>0</v>
      </c>
      <c r="Q47" s="6">
        <v>0</v>
      </c>
      <c r="R47" s="6">
        <v>0</v>
      </c>
      <c r="S47" s="6"/>
      <c r="T47" s="6">
        <v>0</v>
      </c>
      <c r="U47" s="6">
        <v>0</v>
      </c>
      <c r="V47" s="6"/>
      <c r="W47" s="6"/>
      <c r="X47" s="6"/>
      <c r="Y47" s="6"/>
      <c r="Z47" s="6"/>
      <c r="AA47" s="6"/>
      <c r="AB47" s="6">
        <v>0</v>
      </c>
      <c r="AC47" s="6"/>
      <c r="AD47" s="6"/>
      <c r="AE47" s="6"/>
      <c r="AF47" s="6"/>
    </row>
    <row r="48" spans="1:32">
      <c r="A48" s="5" t="s">
        <v>48</v>
      </c>
      <c r="B48" s="6">
        <v>0</v>
      </c>
      <c r="C48" s="6"/>
      <c r="D48" s="6"/>
      <c r="E48" s="6"/>
      <c r="F48" s="6"/>
      <c r="G48" s="6"/>
      <c r="H48" s="6">
        <v>0</v>
      </c>
      <c r="I48" s="6"/>
      <c r="J48" s="6"/>
      <c r="K48" s="6"/>
      <c r="L48" s="6"/>
      <c r="M48" s="6"/>
      <c r="N48" s="6"/>
      <c r="O48" s="6"/>
      <c r="P48" s="6">
        <v>0</v>
      </c>
      <c r="Q48" s="6">
        <v>0</v>
      </c>
      <c r="R48" s="6">
        <v>0</v>
      </c>
      <c r="S48" s="6"/>
      <c r="T48" s="6">
        <v>0</v>
      </c>
      <c r="U48" s="6">
        <v>0</v>
      </c>
      <c r="V48" s="6"/>
      <c r="W48" s="6"/>
      <c r="X48" s="6"/>
      <c r="Y48" s="6"/>
      <c r="Z48" s="6"/>
      <c r="AA48" s="6"/>
      <c r="AB48" s="6">
        <v>0</v>
      </c>
      <c r="AC48" s="6"/>
      <c r="AD48" s="6"/>
      <c r="AE48" s="6"/>
      <c r="AF48" s="6"/>
    </row>
    <row r="49" spans="1:32">
      <c r="A49" s="5" t="s">
        <v>49</v>
      </c>
      <c r="B49" s="6">
        <v>0</v>
      </c>
      <c r="C49" s="6"/>
      <c r="D49" s="6"/>
      <c r="E49" s="6"/>
      <c r="F49" s="6"/>
      <c r="G49" s="6"/>
      <c r="H49" s="6">
        <v>0</v>
      </c>
      <c r="I49" s="6"/>
      <c r="J49" s="6"/>
      <c r="K49" s="6"/>
      <c r="L49" s="6"/>
      <c r="M49" s="6"/>
      <c r="N49" s="6"/>
      <c r="O49" s="6"/>
      <c r="P49" s="6">
        <v>0</v>
      </c>
      <c r="Q49" s="6">
        <v>0</v>
      </c>
      <c r="R49" s="6">
        <v>0</v>
      </c>
      <c r="S49" s="6"/>
      <c r="T49" s="6">
        <v>0</v>
      </c>
      <c r="U49" s="6">
        <v>0</v>
      </c>
      <c r="V49" s="6"/>
      <c r="W49" s="6"/>
      <c r="X49" s="6"/>
      <c r="Y49" s="6"/>
      <c r="Z49" s="6"/>
      <c r="AA49" s="6"/>
      <c r="AB49" s="6">
        <v>0</v>
      </c>
      <c r="AC49" s="6"/>
      <c r="AD49" s="6"/>
      <c r="AE49" s="6"/>
      <c r="AF49" s="6"/>
    </row>
    <row r="50" spans="1:32">
      <c r="A50" s="5" t="s">
        <v>50</v>
      </c>
      <c r="B50" s="6">
        <v>0</v>
      </c>
      <c r="C50" s="6"/>
      <c r="D50" s="6"/>
      <c r="E50" s="6"/>
      <c r="F50" s="6"/>
      <c r="G50" s="6"/>
      <c r="H50" s="6">
        <v>0</v>
      </c>
      <c r="I50" s="6"/>
      <c r="J50" s="6"/>
      <c r="K50" s="6"/>
      <c r="L50" s="6"/>
      <c r="M50" s="6"/>
      <c r="N50" s="6"/>
      <c r="O50" s="6"/>
      <c r="P50" s="6">
        <v>0</v>
      </c>
      <c r="Q50" s="6">
        <v>0</v>
      </c>
      <c r="R50" s="6">
        <v>0</v>
      </c>
      <c r="S50" s="6"/>
      <c r="T50" s="6">
        <v>0</v>
      </c>
      <c r="U50" s="6">
        <v>0</v>
      </c>
      <c r="V50" s="6"/>
      <c r="W50" s="6"/>
      <c r="X50" s="6"/>
      <c r="Y50" s="6"/>
      <c r="Z50" s="6"/>
      <c r="AA50" s="6"/>
      <c r="AB50" s="6">
        <v>0</v>
      </c>
      <c r="AC50" s="6"/>
      <c r="AD50" s="6"/>
      <c r="AE50" s="6"/>
      <c r="AF50" s="6"/>
    </row>
    <row r="51" spans="1:32">
      <c r="A51" s="5" t="s">
        <v>51</v>
      </c>
      <c r="B51" s="6">
        <v>0</v>
      </c>
      <c r="C51" s="6"/>
      <c r="D51" s="6"/>
      <c r="E51" s="6"/>
      <c r="F51" s="6"/>
      <c r="G51" s="6"/>
      <c r="H51" s="6">
        <v>0</v>
      </c>
      <c r="I51" s="6"/>
      <c r="J51" s="6"/>
      <c r="K51" s="6"/>
      <c r="L51" s="6"/>
      <c r="M51" s="6"/>
      <c r="N51" s="6"/>
      <c r="O51" s="6"/>
      <c r="P51" s="6">
        <v>0</v>
      </c>
      <c r="Q51" s="6">
        <v>0</v>
      </c>
      <c r="R51" s="6">
        <v>0</v>
      </c>
      <c r="S51" s="6"/>
      <c r="T51" s="6">
        <v>0</v>
      </c>
      <c r="U51" s="6">
        <v>0</v>
      </c>
      <c r="V51" s="6"/>
      <c r="W51" s="6"/>
      <c r="X51" s="6"/>
      <c r="Y51" s="6"/>
      <c r="Z51" s="6"/>
      <c r="AA51" s="6"/>
      <c r="AB51" s="6">
        <v>0</v>
      </c>
      <c r="AC51" s="6"/>
      <c r="AD51" s="6"/>
      <c r="AE51" s="6"/>
      <c r="AF51" s="6"/>
    </row>
    <row r="52" spans="1:32">
      <c r="A52" s="5" t="s">
        <v>52</v>
      </c>
      <c r="B52" s="6">
        <v>0</v>
      </c>
      <c r="C52" s="6"/>
      <c r="D52" s="6"/>
      <c r="E52" s="6"/>
      <c r="F52" s="6"/>
      <c r="G52" s="6"/>
      <c r="H52" s="6">
        <v>0</v>
      </c>
      <c r="I52" s="6"/>
      <c r="J52" s="6"/>
      <c r="K52" s="6"/>
      <c r="L52" s="6"/>
      <c r="M52" s="6"/>
      <c r="N52" s="6"/>
      <c r="O52" s="6"/>
      <c r="P52" s="6">
        <v>0</v>
      </c>
      <c r="Q52" s="6">
        <v>0</v>
      </c>
      <c r="R52" s="6">
        <v>0</v>
      </c>
      <c r="S52" s="6"/>
      <c r="T52" s="6">
        <v>0</v>
      </c>
      <c r="U52" s="6">
        <v>0</v>
      </c>
      <c r="V52" s="6"/>
      <c r="W52" s="6"/>
      <c r="X52" s="6"/>
      <c r="Y52" s="6"/>
      <c r="Z52" s="6"/>
      <c r="AA52" s="6"/>
      <c r="AB52" s="6">
        <v>0</v>
      </c>
      <c r="AC52" s="6"/>
      <c r="AD52" s="6"/>
      <c r="AE52" s="6"/>
      <c r="AF52" s="6"/>
    </row>
    <row r="53" spans="1:32">
      <c r="A53" s="5" t="s">
        <v>53</v>
      </c>
      <c r="B53" s="6">
        <v>0</v>
      </c>
      <c r="C53" s="6"/>
      <c r="D53" s="6"/>
      <c r="E53" s="6"/>
      <c r="F53" s="6"/>
      <c r="G53" s="6"/>
      <c r="H53" s="6">
        <v>0</v>
      </c>
      <c r="I53" s="6"/>
      <c r="J53" s="6"/>
      <c r="K53" s="6"/>
      <c r="L53" s="6"/>
      <c r="M53" s="6"/>
      <c r="N53" s="6"/>
      <c r="O53" s="6"/>
      <c r="P53" s="6">
        <v>0</v>
      </c>
      <c r="Q53" s="6">
        <v>0</v>
      </c>
      <c r="R53" s="6">
        <v>0</v>
      </c>
      <c r="S53" s="6"/>
      <c r="T53" s="6">
        <v>0</v>
      </c>
      <c r="U53" s="6">
        <v>0</v>
      </c>
      <c r="V53" s="6"/>
      <c r="W53" s="6"/>
      <c r="X53" s="6"/>
      <c r="Y53" s="6"/>
      <c r="Z53" s="6"/>
      <c r="AA53" s="6"/>
      <c r="AB53" s="6">
        <v>0</v>
      </c>
      <c r="AC53" s="6"/>
      <c r="AD53" s="6"/>
      <c r="AE53" s="6"/>
      <c r="AF53" s="6"/>
    </row>
    <row r="54" spans="1:32">
      <c r="A54" s="5" t="s">
        <v>54</v>
      </c>
      <c r="B54" s="6">
        <v>0</v>
      </c>
      <c r="C54" s="6"/>
      <c r="D54" s="6"/>
      <c r="E54" s="6"/>
      <c r="F54" s="6"/>
      <c r="G54" s="6"/>
      <c r="H54" s="6">
        <v>0</v>
      </c>
      <c r="I54" s="6"/>
      <c r="J54" s="6"/>
      <c r="K54" s="6"/>
      <c r="L54" s="6"/>
      <c r="M54" s="6"/>
      <c r="N54" s="6"/>
      <c r="O54" s="6"/>
      <c r="P54" s="6">
        <v>0</v>
      </c>
      <c r="Q54" s="6">
        <v>0</v>
      </c>
      <c r="R54" s="6">
        <v>0</v>
      </c>
      <c r="S54" s="6"/>
      <c r="T54" s="6">
        <v>0</v>
      </c>
      <c r="U54" s="6">
        <v>0</v>
      </c>
      <c r="V54" s="6"/>
      <c r="W54" s="6"/>
      <c r="X54" s="6"/>
      <c r="Y54" s="6"/>
      <c r="Z54" s="6"/>
      <c r="AA54" s="6"/>
      <c r="AB54" s="6">
        <v>0</v>
      </c>
      <c r="AC54" s="6"/>
      <c r="AD54" s="6"/>
      <c r="AE54" s="6"/>
      <c r="AF54" s="6"/>
    </row>
    <row r="55" spans="1:32">
      <c r="A55" s="5" t="s">
        <v>55</v>
      </c>
      <c r="B55" s="6">
        <v>0</v>
      </c>
      <c r="C55" s="6"/>
      <c r="D55" s="6"/>
      <c r="E55" s="6"/>
      <c r="F55" s="6"/>
      <c r="G55" s="6"/>
      <c r="H55" s="6">
        <v>0</v>
      </c>
      <c r="I55" s="6"/>
      <c r="J55" s="6"/>
      <c r="K55" s="6"/>
      <c r="L55" s="6"/>
      <c r="M55" s="6"/>
      <c r="N55" s="6"/>
      <c r="O55" s="6"/>
      <c r="P55" s="6">
        <v>0</v>
      </c>
      <c r="Q55" s="6">
        <v>0</v>
      </c>
      <c r="R55" s="6">
        <v>0</v>
      </c>
      <c r="S55" s="6"/>
      <c r="T55" s="6">
        <v>0</v>
      </c>
      <c r="U55" s="6">
        <v>0</v>
      </c>
      <c r="V55" s="6"/>
      <c r="W55" s="6"/>
      <c r="X55" s="6"/>
      <c r="Y55" s="6"/>
      <c r="Z55" s="6"/>
      <c r="AA55" s="6"/>
      <c r="AB55" s="6">
        <v>0</v>
      </c>
      <c r="AC55" s="6"/>
      <c r="AD55" s="6"/>
      <c r="AE55" s="6"/>
      <c r="AF55" s="6"/>
    </row>
    <row r="56" spans="1:32">
      <c r="A56" s="5" t="s">
        <v>56</v>
      </c>
      <c r="B56" s="6">
        <v>0</v>
      </c>
      <c r="C56" s="6"/>
      <c r="D56" s="6"/>
      <c r="E56" s="6"/>
      <c r="F56" s="6"/>
      <c r="G56" s="6"/>
      <c r="H56" s="6">
        <v>0</v>
      </c>
      <c r="I56" s="6"/>
      <c r="J56" s="6"/>
      <c r="K56" s="6"/>
      <c r="L56" s="6"/>
      <c r="M56" s="6"/>
      <c r="N56" s="6"/>
      <c r="O56" s="6"/>
      <c r="P56" s="6">
        <v>0</v>
      </c>
      <c r="Q56" s="6">
        <v>0</v>
      </c>
      <c r="R56" s="6">
        <v>0</v>
      </c>
      <c r="S56" s="6"/>
      <c r="T56" s="6">
        <v>0</v>
      </c>
      <c r="U56" s="6">
        <v>0</v>
      </c>
      <c r="V56" s="6"/>
      <c r="W56" s="6"/>
      <c r="X56" s="6"/>
      <c r="Y56" s="6"/>
      <c r="Z56" s="6"/>
      <c r="AA56" s="6"/>
      <c r="AB56" s="6">
        <v>0</v>
      </c>
      <c r="AC56" s="6"/>
      <c r="AD56" s="6"/>
      <c r="AE56" s="6"/>
      <c r="AF56" s="6"/>
    </row>
    <row r="57" spans="1:32">
      <c r="A57" s="5" t="s">
        <v>57</v>
      </c>
      <c r="B57" s="6">
        <v>0</v>
      </c>
      <c r="C57" s="6"/>
      <c r="D57" s="6"/>
      <c r="E57" s="6"/>
      <c r="F57" s="6"/>
      <c r="G57" s="6"/>
      <c r="H57" s="6">
        <v>0</v>
      </c>
      <c r="I57" s="6"/>
      <c r="J57" s="6"/>
      <c r="K57" s="6"/>
      <c r="L57" s="6"/>
      <c r="M57" s="6"/>
      <c r="N57" s="6"/>
      <c r="O57" s="6"/>
      <c r="P57" s="6">
        <v>0</v>
      </c>
      <c r="Q57" s="6">
        <v>0</v>
      </c>
      <c r="R57" s="6">
        <v>0</v>
      </c>
      <c r="S57" s="6"/>
      <c r="T57" s="6">
        <v>0</v>
      </c>
      <c r="U57" s="6">
        <v>0</v>
      </c>
      <c r="V57" s="6"/>
      <c r="W57" s="6"/>
      <c r="X57" s="6"/>
      <c r="Y57" s="6"/>
      <c r="Z57" s="6"/>
      <c r="AA57" s="6"/>
      <c r="AB57" s="6">
        <v>0</v>
      </c>
      <c r="AC57" s="6"/>
      <c r="AD57" s="6"/>
      <c r="AE57" s="6"/>
      <c r="AF57" s="6"/>
    </row>
    <row r="58" spans="1:32">
      <c r="A58" s="5" t="s">
        <v>58</v>
      </c>
      <c r="B58" s="6">
        <v>0</v>
      </c>
      <c r="C58" s="6"/>
      <c r="D58" s="6"/>
      <c r="E58" s="6"/>
      <c r="F58" s="6"/>
      <c r="G58" s="6"/>
      <c r="H58" s="6">
        <v>0</v>
      </c>
      <c r="I58" s="6"/>
      <c r="J58" s="6"/>
      <c r="K58" s="6"/>
      <c r="L58" s="6"/>
      <c r="M58" s="6"/>
      <c r="N58" s="6"/>
      <c r="O58" s="6"/>
      <c r="P58" s="6">
        <v>0</v>
      </c>
      <c r="Q58" s="6">
        <v>0</v>
      </c>
      <c r="R58" s="6">
        <v>0</v>
      </c>
      <c r="S58" s="6"/>
      <c r="T58" s="6">
        <v>0</v>
      </c>
      <c r="U58" s="6">
        <v>0</v>
      </c>
      <c r="V58" s="6"/>
      <c r="W58" s="6"/>
      <c r="X58" s="6"/>
      <c r="Y58" s="6"/>
      <c r="Z58" s="6"/>
      <c r="AA58" s="6"/>
      <c r="AB58" s="6">
        <v>0</v>
      </c>
      <c r="AC58" s="6"/>
      <c r="AD58" s="6"/>
      <c r="AE58" s="6"/>
      <c r="AF58" s="6"/>
    </row>
    <row r="59" spans="1:32">
      <c r="A59" s="5" t="s">
        <v>59</v>
      </c>
      <c r="B59" s="6">
        <v>0</v>
      </c>
      <c r="C59" s="6"/>
      <c r="D59" s="6"/>
      <c r="E59" s="6"/>
      <c r="F59" s="6"/>
      <c r="G59" s="6"/>
      <c r="H59" s="6">
        <v>0</v>
      </c>
      <c r="I59" s="6"/>
      <c r="J59" s="6"/>
      <c r="K59" s="6"/>
      <c r="L59" s="6"/>
      <c r="M59" s="6"/>
      <c r="N59" s="6"/>
      <c r="O59" s="6"/>
      <c r="P59" s="6">
        <v>0</v>
      </c>
      <c r="Q59" s="6">
        <v>0</v>
      </c>
      <c r="R59" s="6">
        <v>0</v>
      </c>
      <c r="S59" s="6"/>
      <c r="T59" s="6">
        <v>0</v>
      </c>
      <c r="U59" s="6">
        <v>0</v>
      </c>
      <c r="V59" s="6"/>
      <c r="W59" s="6"/>
      <c r="X59" s="6"/>
      <c r="Y59" s="6"/>
      <c r="Z59" s="6"/>
      <c r="AA59" s="6"/>
      <c r="AB59" s="6">
        <v>0</v>
      </c>
      <c r="AC59" s="6"/>
      <c r="AD59" s="6"/>
      <c r="AE59" s="6"/>
      <c r="AF59" s="6"/>
    </row>
    <row r="60" spans="1:32">
      <c r="A60" s="5" t="s">
        <v>60</v>
      </c>
      <c r="B60" s="6">
        <v>0</v>
      </c>
      <c r="C60" s="6"/>
      <c r="D60" s="6"/>
      <c r="E60" s="6"/>
      <c r="F60" s="6"/>
      <c r="G60" s="6"/>
      <c r="H60" s="6">
        <v>0</v>
      </c>
      <c r="I60" s="6"/>
      <c r="J60" s="6"/>
      <c r="K60" s="6"/>
      <c r="L60" s="6"/>
      <c r="M60" s="6"/>
      <c r="N60" s="6"/>
      <c r="O60" s="6"/>
      <c r="P60" s="6">
        <v>0</v>
      </c>
      <c r="Q60" s="6">
        <v>0</v>
      </c>
      <c r="R60" s="6">
        <v>0</v>
      </c>
      <c r="S60" s="6"/>
      <c r="T60" s="6">
        <v>0</v>
      </c>
      <c r="U60" s="6">
        <v>0</v>
      </c>
      <c r="V60" s="6"/>
      <c r="W60" s="6"/>
      <c r="X60" s="6"/>
      <c r="Y60" s="6"/>
      <c r="Z60" s="6"/>
      <c r="AA60" s="6"/>
      <c r="AB60" s="6">
        <v>0</v>
      </c>
      <c r="AC60" s="6"/>
      <c r="AD60" s="6"/>
      <c r="AE60" s="6"/>
      <c r="AF60" s="6"/>
    </row>
    <row r="61" spans="1:32">
      <c r="A61" s="5" t="s">
        <v>61</v>
      </c>
      <c r="B61" s="6">
        <v>0</v>
      </c>
      <c r="C61" s="6"/>
      <c r="D61" s="6"/>
      <c r="E61" s="6"/>
      <c r="F61" s="6"/>
      <c r="G61" s="6"/>
      <c r="H61" s="6">
        <v>0</v>
      </c>
      <c r="I61" s="6"/>
      <c r="J61" s="6"/>
      <c r="K61" s="6"/>
      <c r="L61" s="6"/>
      <c r="M61" s="6"/>
      <c r="N61" s="6"/>
      <c r="O61" s="6"/>
      <c r="P61" s="6">
        <v>0</v>
      </c>
      <c r="Q61" s="6">
        <v>0</v>
      </c>
      <c r="R61" s="6">
        <v>0</v>
      </c>
      <c r="S61" s="6"/>
      <c r="T61" s="6">
        <v>0</v>
      </c>
      <c r="U61" s="6">
        <v>0</v>
      </c>
      <c r="V61" s="6"/>
      <c r="W61" s="6"/>
      <c r="X61" s="6"/>
      <c r="Y61" s="6"/>
      <c r="Z61" s="6"/>
      <c r="AA61" s="6"/>
      <c r="AB61" s="6">
        <v>0</v>
      </c>
      <c r="AC61" s="6"/>
      <c r="AD61" s="6"/>
      <c r="AE61" s="6"/>
      <c r="AF61" s="6"/>
    </row>
    <row r="62" spans="1:32">
      <c r="A62" s="5" t="s">
        <v>62</v>
      </c>
      <c r="B62" s="6">
        <v>0</v>
      </c>
      <c r="C62" s="6"/>
      <c r="D62" s="6"/>
      <c r="E62" s="6"/>
      <c r="F62" s="6"/>
      <c r="G62" s="6"/>
      <c r="H62" s="6">
        <v>0</v>
      </c>
      <c r="I62" s="6"/>
      <c r="J62" s="6"/>
      <c r="K62" s="6"/>
      <c r="L62" s="6"/>
      <c r="M62" s="6"/>
      <c r="N62" s="6"/>
      <c r="O62" s="6"/>
      <c r="P62" s="6">
        <v>0</v>
      </c>
      <c r="Q62" s="6">
        <v>0</v>
      </c>
      <c r="R62" s="6">
        <v>0</v>
      </c>
      <c r="S62" s="6"/>
      <c r="T62" s="6">
        <v>0</v>
      </c>
      <c r="U62" s="6">
        <v>0</v>
      </c>
      <c r="V62" s="6"/>
      <c r="W62" s="6"/>
      <c r="X62" s="6"/>
      <c r="Y62" s="6"/>
      <c r="Z62" s="6"/>
      <c r="AA62" s="6"/>
      <c r="AB62" s="6">
        <v>0</v>
      </c>
      <c r="AC62" s="6"/>
      <c r="AD62" s="6"/>
      <c r="AE62" s="6"/>
      <c r="AF62" s="6"/>
    </row>
    <row r="63" spans="1:32">
      <c r="A63" s="5" t="s">
        <v>63</v>
      </c>
      <c r="B63" s="6">
        <v>0</v>
      </c>
      <c r="C63" s="6"/>
      <c r="D63" s="6"/>
      <c r="E63" s="6"/>
      <c r="F63" s="6"/>
      <c r="G63" s="6"/>
      <c r="H63" s="6">
        <v>0</v>
      </c>
      <c r="I63" s="6"/>
      <c r="J63" s="6"/>
      <c r="K63" s="6"/>
      <c r="L63" s="6"/>
      <c r="M63" s="6"/>
      <c r="N63" s="6"/>
      <c r="O63" s="6"/>
      <c r="P63" s="6">
        <v>0</v>
      </c>
      <c r="Q63" s="6">
        <v>0</v>
      </c>
      <c r="R63" s="6">
        <v>0</v>
      </c>
      <c r="S63" s="6"/>
      <c r="T63" s="6">
        <v>0</v>
      </c>
      <c r="U63" s="6">
        <v>0</v>
      </c>
      <c r="V63" s="6"/>
      <c r="W63" s="6"/>
      <c r="X63" s="6"/>
      <c r="Y63" s="6"/>
      <c r="Z63" s="6"/>
      <c r="AA63" s="6"/>
      <c r="AB63" s="6">
        <v>0</v>
      </c>
      <c r="AC63" s="6"/>
      <c r="AD63" s="6"/>
      <c r="AE63" s="6"/>
      <c r="AF63" s="6"/>
    </row>
    <row r="64" spans="1:32">
      <c r="A64" s="5" t="s">
        <v>64</v>
      </c>
      <c r="B64" s="6">
        <v>0</v>
      </c>
      <c r="C64" s="6"/>
      <c r="D64" s="6"/>
      <c r="E64" s="6"/>
      <c r="F64" s="6"/>
      <c r="G64" s="6"/>
      <c r="H64" s="6">
        <v>0</v>
      </c>
      <c r="I64" s="6"/>
      <c r="J64" s="6"/>
      <c r="K64" s="6"/>
      <c r="L64" s="6"/>
      <c r="M64" s="6"/>
      <c r="N64" s="6"/>
      <c r="O64" s="6"/>
      <c r="P64" s="6">
        <v>0</v>
      </c>
      <c r="Q64" s="6">
        <v>0</v>
      </c>
      <c r="R64" s="6">
        <v>0</v>
      </c>
      <c r="S64" s="6"/>
      <c r="T64" s="6">
        <v>0</v>
      </c>
      <c r="U64" s="6">
        <v>0</v>
      </c>
      <c r="V64" s="6"/>
      <c r="W64" s="6"/>
      <c r="X64" s="6"/>
      <c r="Y64" s="6"/>
      <c r="Z64" s="6"/>
      <c r="AA64" s="6"/>
      <c r="AB64" s="6">
        <v>0</v>
      </c>
      <c r="AC64" s="6"/>
      <c r="AD64" s="6"/>
      <c r="AE64" s="6"/>
      <c r="AF64" s="6"/>
    </row>
    <row r="65" spans="1:32">
      <c r="A65" s="5" t="s">
        <v>65</v>
      </c>
      <c r="B65" s="6">
        <v>0</v>
      </c>
      <c r="C65" s="6"/>
      <c r="D65" s="6"/>
      <c r="E65" s="6"/>
      <c r="F65" s="6"/>
      <c r="G65" s="6"/>
      <c r="H65" s="6">
        <v>0</v>
      </c>
      <c r="I65" s="6"/>
      <c r="J65" s="6"/>
      <c r="K65" s="6"/>
      <c r="L65" s="6"/>
      <c r="M65" s="6"/>
      <c r="N65" s="6"/>
      <c r="O65" s="6"/>
      <c r="P65" s="6">
        <v>0</v>
      </c>
      <c r="Q65" s="6">
        <v>0</v>
      </c>
      <c r="R65" s="6">
        <v>0</v>
      </c>
      <c r="S65" s="6"/>
      <c r="T65" s="6">
        <v>0</v>
      </c>
      <c r="U65" s="6">
        <v>0</v>
      </c>
      <c r="V65" s="6"/>
      <c r="W65" s="6"/>
      <c r="X65" s="6"/>
      <c r="Y65" s="6"/>
      <c r="Z65" s="6"/>
      <c r="AA65" s="6"/>
      <c r="AB65" s="6">
        <v>0</v>
      </c>
      <c r="AC65" s="6"/>
      <c r="AD65" s="6"/>
      <c r="AE65" s="6"/>
      <c r="AF65" s="6"/>
    </row>
    <row r="66" spans="1:32">
      <c r="A66" s="5" t="s">
        <v>66</v>
      </c>
      <c r="B66" s="6">
        <v>0</v>
      </c>
      <c r="C66" s="6"/>
      <c r="D66" s="6"/>
      <c r="E66" s="6"/>
      <c r="F66" s="6"/>
      <c r="G66" s="6"/>
      <c r="H66" s="6">
        <v>0</v>
      </c>
      <c r="I66" s="6"/>
      <c r="J66" s="6"/>
      <c r="K66" s="6"/>
      <c r="L66" s="6"/>
      <c r="M66" s="6"/>
      <c r="N66" s="6"/>
      <c r="O66" s="6"/>
      <c r="P66" s="6">
        <v>0</v>
      </c>
      <c r="Q66" s="6">
        <v>0</v>
      </c>
      <c r="R66" s="6">
        <v>0</v>
      </c>
      <c r="S66" s="6"/>
      <c r="T66" s="6">
        <v>0</v>
      </c>
      <c r="U66" s="6">
        <v>0</v>
      </c>
      <c r="V66" s="6"/>
      <c r="W66" s="6"/>
      <c r="X66" s="6"/>
      <c r="Y66" s="6"/>
      <c r="Z66" s="6"/>
      <c r="AA66" s="6"/>
      <c r="AB66" s="6">
        <v>0</v>
      </c>
      <c r="AC66" s="6"/>
      <c r="AD66" s="6"/>
      <c r="AE66" s="6"/>
      <c r="AF66" s="6"/>
    </row>
    <row r="67" spans="1:32">
      <c r="A67" s="5" t="s">
        <v>67</v>
      </c>
      <c r="B67" s="6">
        <v>0</v>
      </c>
      <c r="C67" s="6"/>
      <c r="D67" s="6"/>
      <c r="E67" s="6"/>
      <c r="F67" s="6"/>
      <c r="G67" s="6"/>
      <c r="H67" s="6">
        <v>0</v>
      </c>
      <c r="I67" s="6"/>
      <c r="J67" s="6"/>
      <c r="K67" s="6"/>
      <c r="L67" s="6"/>
      <c r="M67" s="6"/>
      <c r="N67" s="6"/>
      <c r="O67" s="6"/>
      <c r="P67" s="6">
        <v>0</v>
      </c>
      <c r="Q67" s="6">
        <v>0</v>
      </c>
      <c r="R67" s="6">
        <v>0</v>
      </c>
      <c r="S67" s="6"/>
      <c r="T67" s="6">
        <v>0</v>
      </c>
      <c r="U67" s="6">
        <v>0</v>
      </c>
      <c r="V67" s="6"/>
      <c r="W67" s="6"/>
      <c r="X67" s="6"/>
      <c r="Y67" s="6"/>
      <c r="Z67" s="6"/>
      <c r="AA67" s="6"/>
      <c r="AB67" s="6">
        <v>0</v>
      </c>
      <c r="AC67" s="6"/>
      <c r="AD67" s="6"/>
      <c r="AE67" s="6"/>
      <c r="AF67" s="6"/>
    </row>
    <row r="68" spans="1:32">
      <c r="A68" s="5" t="s">
        <v>68</v>
      </c>
      <c r="B68" s="6">
        <v>0</v>
      </c>
      <c r="C68" s="6"/>
      <c r="D68" s="6"/>
      <c r="E68" s="6"/>
      <c r="F68" s="6"/>
      <c r="G68" s="6"/>
      <c r="H68" s="6">
        <v>0</v>
      </c>
      <c r="I68" s="6"/>
      <c r="J68" s="6"/>
      <c r="K68" s="6"/>
      <c r="L68" s="6"/>
      <c r="M68" s="6"/>
      <c r="N68" s="6"/>
      <c r="O68" s="6"/>
      <c r="P68" s="6">
        <v>0</v>
      </c>
      <c r="Q68" s="6">
        <v>0</v>
      </c>
      <c r="R68" s="6">
        <v>0</v>
      </c>
      <c r="S68" s="6"/>
      <c r="T68" s="6">
        <v>0</v>
      </c>
      <c r="U68" s="6">
        <v>0</v>
      </c>
      <c r="V68" s="6"/>
      <c r="W68" s="6"/>
      <c r="X68" s="6"/>
      <c r="Y68" s="6"/>
      <c r="Z68" s="6"/>
      <c r="AA68" s="6"/>
      <c r="AB68" s="6">
        <v>0</v>
      </c>
      <c r="AC68" s="6"/>
      <c r="AD68" s="6"/>
      <c r="AE68" s="6"/>
      <c r="AF68" s="6"/>
    </row>
    <row r="69" spans="1:32">
      <c r="A69" s="5" t="s">
        <v>69</v>
      </c>
      <c r="B69" s="6">
        <v>0</v>
      </c>
      <c r="C69" s="6"/>
      <c r="D69" s="6"/>
      <c r="E69" s="6"/>
      <c r="F69" s="6"/>
      <c r="G69" s="6"/>
      <c r="H69" s="6">
        <v>0</v>
      </c>
      <c r="I69" s="6"/>
      <c r="J69" s="6"/>
      <c r="K69" s="6"/>
      <c r="L69" s="6"/>
      <c r="M69" s="6"/>
      <c r="N69" s="6"/>
      <c r="O69" s="6"/>
      <c r="P69" s="6">
        <v>0</v>
      </c>
      <c r="Q69" s="6">
        <v>0</v>
      </c>
      <c r="R69" s="6">
        <v>0</v>
      </c>
      <c r="S69" s="6"/>
      <c r="T69" s="6">
        <v>0</v>
      </c>
      <c r="U69" s="6">
        <v>0</v>
      </c>
      <c r="V69" s="6"/>
      <c r="W69" s="6"/>
      <c r="X69" s="6"/>
      <c r="Y69" s="6"/>
      <c r="Z69" s="6"/>
      <c r="AA69" s="6"/>
      <c r="AB69" s="6">
        <v>0</v>
      </c>
      <c r="AC69" s="6"/>
      <c r="AD69" s="6"/>
      <c r="AE69" s="6"/>
      <c r="AF69" s="6"/>
    </row>
    <row r="70" spans="1:32">
      <c r="A70" s="5" t="s">
        <v>70</v>
      </c>
      <c r="B70" s="6">
        <v>0</v>
      </c>
      <c r="C70" s="6"/>
      <c r="D70" s="6"/>
      <c r="E70" s="6"/>
      <c r="F70" s="6"/>
      <c r="G70" s="6"/>
      <c r="H70" s="6">
        <v>0</v>
      </c>
      <c r="I70" s="6"/>
      <c r="J70" s="6"/>
      <c r="K70" s="6"/>
      <c r="L70" s="6"/>
      <c r="M70" s="6"/>
      <c r="N70" s="6"/>
      <c r="O70" s="6"/>
      <c r="P70" s="6">
        <v>0</v>
      </c>
      <c r="Q70" s="6">
        <v>0</v>
      </c>
      <c r="R70" s="6">
        <v>0</v>
      </c>
      <c r="S70" s="6"/>
      <c r="T70" s="6">
        <v>0</v>
      </c>
      <c r="U70" s="6">
        <v>0</v>
      </c>
      <c r="V70" s="6"/>
      <c r="W70" s="6"/>
      <c r="X70" s="6"/>
      <c r="Y70" s="6"/>
      <c r="Z70" s="6"/>
      <c r="AA70" s="6"/>
      <c r="AB70" s="6">
        <v>0</v>
      </c>
      <c r="AC70" s="6"/>
      <c r="AD70" s="6"/>
      <c r="AE70" s="6"/>
      <c r="AF70" s="6"/>
    </row>
    <row r="71" spans="1:32">
      <c r="A71" s="5" t="s">
        <v>71</v>
      </c>
      <c r="B71" s="6">
        <v>0</v>
      </c>
      <c r="C71" s="6"/>
      <c r="D71" s="6"/>
      <c r="E71" s="6"/>
      <c r="F71" s="6"/>
      <c r="G71" s="6"/>
      <c r="H71" s="6">
        <v>0</v>
      </c>
      <c r="I71" s="6"/>
      <c r="J71" s="6"/>
      <c r="K71" s="6"/>
      <c r="L71" s="6"/>
      <c r="M71" s="6"/>
      <c r="N71" s="6"/>
      <c r="O71" s="6"/>
      <c r="P71" s="6">
        <v>0</v>
      </c>
      <c r="Q71" s="6">
        <v>0</v>
      </c>
      <c r="R71" s="6">
        <v>0</v>
      </c>
      <c r="S71" s="6"/>
      <c r="T71" s="6">
        <v>0</v>
      </c>
      <c r="U71" s="6">
        <v>0</v>
      </c>
      <c r="V71" s="6"/>
      <c r="W71" s="6"/>
      <c r="X71" s="6"/>
      <c r="Y71" s="6"/>
      <c r="Z71" s="6"/>
      <c r="AA71" s="6"/>
      <c r="AB71" s="6">
        <v>0</v>
      </c>
      <c r="AC71" s="6"/>
      <c r="AD71" s="6"/>
      <c r="AE71" s="6"/>
      <c r="AF71" s="6"/>
    </row>
    <row r="72" spans="1:32">
      <c r="A72" s="5" t="s">
        <v>72</v>
      </c>
      <c r="B72" s="6">
        <v>0</v>
      </c>
      <c r="C72" s="6"/>
      <c r="D72" s="6"/>
      <c r="E72" s="6"/>
      <c r="F72" s="6"/>
      <c r="G72" s="6"/>
      <c r="H72" s="6">
        <v>0</v>
      </c>
      <c r="I72" s="6"/>
      <c r="J72" s="6"/>
      <c r="K72" s="6"/>
      <c r="L72" s="6"/>
      <c r="M72" s="6"/>
      <c r="N72" s="6"/>
      <c r="O72" s="6"/>
      <c r="P72" s="6">
        <v>0</v>
      </c>
      <c r="Q72" s="6">
        <v>0</v>
      </c>
      <c r="R72" s="6">
        <v>0</v>
      </c>
      <c r="S72" s="6"/>
      <c r="T72" s="6">
        <v>0</v>
      </c>
      <c r="U72" s="6">
        <v>0</v>
      </c>
      <c r="V72" s="6"/>
      <c r="W72" s="6"/>
      <c r="X72" s="6"/>
      <c r="Y72" s="6"/>
      <c r="Z72" s="6"/>
      <c r="AA72" s="6"/>
      <c r="AB72" s="6">
        <v>0</v>
      </c>
      <c r="AC72" s="6"/>
      <c r="AD72" s="6"/>
      <c r="AE72" s="6"/>
      <c r="AF72" s="6"/>
    </row>
    <row r="73" spans="1:32">
      <c r="A73" s="5" t="s">
        <v>73</v>
      </c>
      <c r="B73" s="6">
        <v>0</v>
      </c>
      <c r="C73" s="6"/>
      <c r="D73" s="6"/>
      <c r="E73" s="6"/>
      <c r="F73" s="6"/>
      <c r="G73" s="6"/>
      <c r="H73" s="6">
        <v>0</v>
      </c>
      <c r="I73" s="6"/>
      <c r="J73" s="6"/>
      <c r="K73" s="6"/>
      <c r="L73" s="6"/>
      <c r="M73" s="6"/>
      <c r="N73" s="6"/>
      <c r="O73" s="6"/>
      <c r="P73" s="6">
        <v>0</v>
      </c>
      <c r="Q73" s="6">
        <v>0</v>
      </c>
      <c r="R73" s="6">
        <v>0</v>
      </c>
      <c r="S73" s="6"/>
      <c r="T73" s="6">
        <v>0</v>
      </c>
      <c r="U73" s="6">
        <v>0</v>
      </c>
      <c r="V73" s="6"/>
      <c r="W73" s="6"/>
      <c r="X73" s="6"/>
      <c r="Y73" s="6"/>
      <c r="Z73" s="6"/>
      <c r="AA73" s="6"/>
      <c r="AB73" s="6">
        <v>0</v>
      </c>
      <c r="AC73" s="6"/>
      <c r="AD73" s="6"/>
      <c r="AE73" s="6"/>
      <c r="AF73" s="6"/>
    </row>
    <row r="74" spans="1:32">
      <c r="A74" s="5" t="s">
        <v>74</v>
      </c>
      <c r="B74" s="6">
        <v>0</v>
      </c>
      <c r="C74" s="6"/>
      <c r="D74" s="6"/>
      <c r="E74" s="6"/>
      <c r="F74" s="6"/>
      <c r="G74" s="6"/>
      <c r="H74" s="6">
        <v>0</v>
      </c>
      <c r="I74" s="6"/>
      <c r="J74" s="6"/>
      <c r="K74" s="6"/>
      <c r="L74" s="6"/>
      <c r="M74" s="6"/>
      <c r="N74" s="6"/>
      <c r="O74" s="6"/>
      <c r="P74" s="6">
        <v>0</v>
      </c>
      <c r="Q74" s="6">
        <v>0</v>
      </c>
      <c r="R74" s="6">
        <v>0</v>
      </c>
      <c r="S74" s="6"/>
      <c r="T74" s="6">
        <v>0</v>
      </c>
      <c r="U74" s="6">
        <v>0</v>
      </c>
      <c r="V74" s="6"/>
      <c r="W74" s="6"/>
      <c r="X74" s="6"/>
      <c r="Y74" s="6"/>
      <c r="Z74" s="6"/>
      <c r="AA74" s="6"/>
      <c r="AB74" s="6">
        <v>0</v>
      </c>
      <c r="AC74" s="6"/>
      <c r="AD74" s="6"/>
      <c r="AE74" s="6"/>
      <c r="AF74" s="6"/>
    </row>
    <row r="75" spans="1:32">
      <c r="A75" s="5" t="s">
        <v>75</v>
      </c>
      <c r="B75" s="6">
        <v>0</v>
      </c>
      <c r="C75" s="6"/>
      <c r="D75" s="6"/>
      <c r="E75" s="6"/>
      <c r="F75" s="6"/>
      <c r="G75" s="6"/>
      <c r="H75" s="6">
        <v>0</v>
      </c>
      <c r="I75" s="6"/>
      <c r="J75" s="6"/>
      <c r="K75" s="6"/>
      <c r="L75" s="6"/>
      <c r="M75" s="6"/>
      <c r="N75" s="6"/>
      <c r="O75" s="6"/>
      <c r="P75" s="6">
        <v>0</v>
      </c>
      <c r="Q75" s="6">
        <v>0</v>
      </c>
      <c r="R75" s="6">
        <v>0</v>
      </c>
      <c r="S75" s="6"/>
      <c r="T75" s="6">
        <v>0</v>
      </c>
      <c r="U75" s="6">
        <v>0</v>
      </c>
      <c r="V75" s="6"/>
      <c r="W75" s="6"/>
      <c r="X75" s="6"/>
      <c r="Y75" s="6"/>
      <c r="Z75" s="6"/>
      <c r="AA75" s="6"/>
      <c r="AB75" s="6">
        <v>0</v>
      </c>
      <c r="AC75" s="6"/>
      <c r="AD75" s="6"/>
      <c r="AE75" s="6"/>
      <c r="AF75" s="6"/>
    </row>
    <row r="76" spans="1:32">
      <c r="A76" s="5" t="s">
        <v>76</v>
      </c>
      <c r="B76" s="6">
        <v>0</v>
      </c>
      <c r="C76" s="6"/>
      <c r="D76" s="6"/>
      <c r="E76" s="6"/>
      <c r="F76" s="6"/>
      <c r="G76" s="6"/>
      <c r="H76" s="6">
        <v>0</v>
      </c>
      <c r="I76" s="6"/>
      <c r="J76" s="6"/>
      <c r="K76" s="6"/>
      <c r="L76" s="6"/>
      <c r="M76" s="6"/>
      <c r="N76" s="6"/>
      <c r="O76" s="6"/>
      <c r="P76" s="6">
        <v>0</v>
      </c>
      <c r="Q76" s="6">
        <v>0</v>
      </c>
      <c r="R76" s="6">
        <v>0</v>
      </c>
      <c r="S76" s="6"/>
      <c r="T76" s="6">
        <v>0</v>
      </c>
      <c r="U76" s="6">
        <v>0</v>
      </c>
      <c r="V76" s="6"/>
      <c r="W76" s="6"/>
      <c r="X76" s="6"/>
      <c r="Y76" s="6"/>
      <c r="Z76" s="6"/>
      <c r="AA76" s="6"/>
      <c r="AB76" s="6">
        <v>0</v>
      </c>
      <c r="AC76" s="6"/>
      <c r="AD76" s="6"/>
      <c r="AE76" s="6"/>
      <c r="AF76" s="6"/>
    </row>
    <row r="77" spans="1:32">
      <c r="A77" s="5" t="s">
        <v>77</v>
      </c>
      <c r="B77" s="6">
        <v>0</v>
      </c>
      <c r="C77" s="6"/>
      <c r="D77" s="6"/>
      <c r="E77" s="6"/>
      <c r="F77" s="6"/>
      <c r="G77" s="6"/>
      <c r="H77" s="6">
        <v>0</v>
      </c>
      <c r="I77" s="6"/>
      <c r="J77" s="6"/>
      <c r="K77" s="6"/>
      <c r="L77" s="6"/>
      <c r="M77" s="6"/>
      <c r="N77" s="6"/>
      <c r="O77" s="6"/>
      <c r="P77" s="6">
        <v>0</v>
      </c>
      <c r="Q77" s="6">
        <v>0</v>
      </c>
      <c r="R77" s="6">
        <v>0</v>
      </c>
      <c r="S77" s="6"/>
      <c r="T77" s="6">
        <v>0</v>
      </c>
      <c r="U77" s="6">
        <v>0</v>
      </c>
      <c r="V77" s="6"/>
      <c r="W77" s="6"/>
      <c r="X77" s="6"/>
      <c r="Y77" s="6"/>
      <c r="Z77" s="6"/>
      <c r="AA77" s="6"/>
      <c r="AB77" s="6">
        <v>0</v>
      </c>
      <c r="AC77" s="6"/>
      <c r="AD77" s="6"/>
      <c r="AE77" s="6"/>
      <c r="AF77" s="6"/>
    </row>
    <row r="78" spans="1:32">
      <c r="A78" s="5" t="s">
        <v>78</v>
      </c>
      <c r="B78" s="6">
        <v>0</v>
      </c>
      <c r="C78" s="6"/>
      <c r="D78" s="6"/>
      <c r="E78" s="6"/>
      <c r="F78" s="6"/>
      <c r="G78" s="6"/>
      <c r="H78" s="6">
        <v>0</v>
      </c>
      <c r="I78" s="6"/>
      <c r="J78" s="6"/>
      <c r="K78" s="6"/>
      <c r="L78" s="6"/>
      <c r="M78" s="6"/>
      <c r="N78" s="6"/>
      <c r="O78" s="6"/>
      <c r="P78" s="6">
        <v>0</v>
      </c>
      <c r="Q78" s="6">
        <v>0</v>
      </c>
      <c r="R78" s="6">
        <v>0</v>
      </c>
      <c r="S78" s="6"/>
      <c r="T78" s="6">
        <v>0</v>
      </c>
      <c r="U78" s="6">
        <v>0</v>
      </c>
      <c r="V78" s="6"/>
      <c r="W78" s="6"/>
      <c r="X78" s="6"/>
      <c r="Y78" s="6"/>
      <c r="Z78" s="6"/>
      <c r="AA78" s="6"/>
      <c r="AB78" s="6">
        <v>0</v>
      </c>
      <c r="AC78" s="6"/>
      <c r="AD78" s="6"/>
      <c r="AE78" s="6"/>
      <c r="AF78" s="6"/>
    </row>
    <row r="79" spans="1:32">
      <c r="A79" s="5" t="s">
        <v>79</v>
      </c>
      <c r="B79" s="6">
        <v>0</v>
      </c>
      <c r="C79" s="6"/>
      <c r="D79" s="6"/>
      <c r="E79" s="6"/>
      <c r="F79" s="6"/>
      <c r="G79" s="6"/>
      <c r="H79" s="6">
        <v>0</v>
      </c>
      <c r="I79" s="6"/>
      <c r="J79" s="6"/>
      <c r="K79" s="6"/>
      <c r="L79" s="6"/>
      <c r="M79" s="6"/>
      <c r="N79" s="6"/>
      <c r="O79" s="6"/>
      <c r="P79" s="6">
        <v>0</v>
      </c>
      <c r="Q79" s="6">
        <v>0</v>
      </c>
      <c r="R79" s="6">
        <v>0</v>
      </c>
      <c r="S79" s="6"/>
      <c r="T79" s="6">
        <v>0</v>
      </c>
      <c r="U79" s="6">
        <v>0</v>
      </c>
      <c r="V79" s="6"/>
      <c r="W79" s="6"/>
      <c r="X79" s="6"/>
      <c r="Y79" s="6"/>
      <c r="Z79" s="6"/>
      <c r="AA79" s="6"/>
      <c r="AB79" s="6">
        <v>0</v>
      </c>
      <c r="AC79" s="6"/>
      <c r="AD79" s="6"/>
      <c r="AE79" s="6"/>
      <c r="AF79" s="6"/>
    </row>
    <row r="80" spans="1:32">
      <c r="A80" s="5" t="s">
        <v>80</v>
      </c>
      <c r="B80" s="6">
        <v>0</v>
      </c>
      <c r="C80" s="6"/>
      <c r="D80" s="6"/>
      <c r="E80" s="6"/>
      <c r="F80" s="6"/>
      <c r="G80" s="6"/>
      <c r="H80" s="6">
        <v>0</v>
      </c>
      <c r="I80" s="6"/>
      <c r="J80" s="6"/>
      <c r="K80" s="6"/>
      <c r="L80" s="6"/>
      <c r="M80" s="6"/>
      <c r="N80" s="6"/>
      <c r="O80" s="6"/>
      <c r="P80" s="6">
        <v>0</v>
      </c>
      <c r="Q80" s="6">
        <v>0</v>
      </c>
      <c r="R80" s="6">
        <v>0</v>
      </c>
      <c r="S80" s="6"/>
      <c r="T80" s="6">
        <v>0</v>
      </c>
      <c r="U80" s="6">
        <v>0</v>
      </c>
      <c r="V80" s="6"/>
      <c r="W80" s="6"/>
      <c r="X80" s="6"/>
      <c r="Y80" s="6"/>
      <c r="Z80" s="6"/>
      <c r="AA80" s="6"/>
      <c r="AB80" s="6">
        <v>0</v>
      </c>
      <c r="AC80" s="6"/>
      <c r="AD80" s="6"/>
      <c r="AE80" s="6"/>
      <c r="AF80" s="6"/>
    </row>
    <row r="81" spans="1:32">
      <c r="A81" s="5" t="s">
        <v>81</v>
      </c>
      <c r="B81" s="6">
        <v>0</v>
      </c>
      <c r="C81" s="6"/>
      <c r="D81" s="6"/>
      <c r="E81" s="6"/>
      <c r="F81" s="6"/>
      <c r="G81" s="6"/>
      <c r="H81" s="6">
        <v>0</v>
      </c>
      <c r="I81" s="6"/>
      <c r="J81" s="6"/>
      <c r="K81" s="6"/>
      <c r="L81" s="6"/>
      <c r="M81" s="6"/>
      <c r="N81" s="6"/>
      <c r="O81" s="6"/>
      <c r="P81" s="6">
        <v>0</v>
      </c>
      <c r="Q81" s="6">
        <v>0</v>
      </c>
      <c r="R81" s="6">
        <v>0</v>
      </c>
      <c r="S81" s="6"/>
      <c r="T81" s="6">
        <v>0</v>
      </c>
      <c r="U81" s="6">
        <v>0</v>
      </c>
      <c r="V81" s="6"/>
      <c r="W81" s="6"/>
      <c r="X81" s="6"/>
      <c r="Y81" s="6"/>
      <c r="Z81" s="6"/>
      <c r="AA81" s="6"/>
      <c r="AB81" s="6">
        <v>0</v>
      </c>
      <c r="AC81" s="6"/>
      <c r="AD81" s="6"/>
      <c r="AE81" s="6"/>
      <c r="AF81" s="6"/>
    </row>
    <row r="82" spans="1:32">
      <c r="A82" s="5" t="s">
        <v>82</v>
      </c>
      <c r="B82" s="6">
        <v>0</v>
      </c>
      <c r="C82" s="6"/>
      <c r="D82" s="6"/>
      <c r="E82" s="6"/>
      <c r="F82" s="6"/>
      <c r="G82" s="6"/>
      <c r="H82" s="6">
        <v>0</v>
      </c>
      <c r="I82" s="6"/>
      <c r="J82" s="6"/>
      <c r="K82" s="6"/>
      <c r="L82" s="6"/>
      <c r="M82" s="6"/>
      <c r="N82" s="6"/>
      <c r="O82" s="6"/>
      <c r="P82" s="6">
        <v>0</v>
      </c>
      <c r="Q82" s="6">
        <v>0</v>
      </c>
      <c r="R82" s="6">
        <v>0</v>
      </c>
      <c r="S82" s="6"/>
      <c r="T82" s="6">
        <v>0</v>
      </c>
      <c r="U82" s="6">
        <v>0</v>
      </c>
      <c r="V82" s="6"/>
      <c r="W82" s="6"/>
      <c r="X82" s="6"/>
      <c r="Y82" s="6"/>
      <c r="Z82" s="6"/>
      <c r="AA82" s="6"/>
      <c r="AB82" s="6">
        <v>0</v>
      </c>
      <c r="AC82" s="6"/>
      <c r="AD82" s="6"/>
      <c r="AE82" s="6"/>
      <c r="AF82" s="6"/>
    </row>
    <row r="83" spans="1:32">
      <c r="A83" s="5" t="s">
        <v>83</v>
      </c>
      <c r="B83" s="6">
        <v>20</v>
      </c>
      <c r="C83" s="6"/>
      <c r="D83" s="6"/>
      <c r="E83" s="6"/>
      <c r="F83" s="6"/>
      <c r="G83" s="6"/>
      <c r="H83" s="6">
        <v>10</v>
      </c>
      <c r="I83" s="6"/>
      <c r="J83" s="6"/>
      <c r="K83" s="6"/>
      <c r="L83" s="6"/>
      <c r="M83" s="6"/>
      <c r="N83" s="6"/>
      <c r="O83" s="6"/>
      <c r="P83" s="6">
        <v>0</v>
      </c>
      <c r="Q83" s="6">
        <v>0</v>
      </c>
      <c r="R83" s="6">
        <v>0</v>
      </c>
      <c r="S83" s="6"/>
      <c r="T83" s="6">
        <v>0</v>
      </c>
      <c r="U83" s="6">
        <v>10</v>
      </c>
      <c r="V83" s="6"/>
      <c r="W83" s="6"/>
      <c r="X83" s="6"/>
      <c r="Y83" s="6"/>
      <c r="Z83" s="6"/>
      <c r="AA83" s="6"/>
      <c r="AB83" s="6">
        <v>0</v>
      </c>
      <c r="AC83" s="6"/>
      <c r="AD83" s="6"/>
      <c r="AE83" s="6"/>
      <c r="AF83" s="6"/>
    </row>
    <row r="84" spans="1:32">
      <c r="A84" s="5" t="s">
        <v>84</v>
      </c>
      <c r="B84" s="6">
        <v>20</v>
      </c>
      <c r="C84" s="6"/>
      <c r="D84" s="6"/>
      <c r="E84" s="6"/>
      <c r="F84" s="6"/>
      <c r="G84" s="6"/>
      <c r="H84" s="6">
        <v>10</v>
      </c>
      <c r="I84" s="6"/>
      <c r="J84" s="6"/>
      <c r="K84" s="6"/>
      <c r="L84" s="6"/>
      <c r="M84" s="6"/>
      <c r="N84" s="6"/>
      <c r="O84" s="6"/>
      <c r="P84" s="6">
        <v>0</v>
      </c>
      <c r="Q84" s="6">
        <v>0</v>
      </c>
      <c r="R84" s="6">
        <v>0</v>
      </c>
      <c r="S84" s="6"/>
      <c r="T84" s="6">
        <v>0</v>
      </c>
      <c r="U84" s="6">
        <v>10</v>
      </c>
      <c r="V84" s="6"/>
      <c r="W84" s="6"/>
      <c r="X84" s="6"/>
      <c r="Y84" s="6"/>
      <c r="Z84" s="6"/>
      <c r="AA84" s="6"/>
      <c r="AB84" s="6">
        <v>0</v>
      </c>
      <c r="AC84" s="6"/>
      <c r="AD84" s="6"/>
      <c r="AE84" s="6"/>
      <c r="AF84" s="6"/>
    </row>
    <row r="85" spans="1:32">
      <c r="A85" s="5" t="s">
        <v>85</v>
      </c>
      <c r="B85" s="6">
        <v>20</v>
      </c>
      <c r="C85" s="6"/>
      <c r="D85" s="6"/>
      <c r="E85" s="6"/>
      <c r="F85" s="6"/>
      <c r="G85" s="6"/>
      <c r="H85" s="6">
        <v>10</v>
      </c>
      <c r="I85" s="6"/>
      <c r="J85" s="6"/>
      <c r="K85" s="6"/>
      <c r="L85" s="6"/>
      <c r="M85" s="6"/>
      <c r="N85" s="6"/>
      <c r="O85" s="6"/>
      <c r="P85" s="6">
        <v>0</v>
      </c>
      <c r="Q85" s="6">
        <v>0</v>
      </c>
      <c r="R85" s="6">
        <v>0</v>
      </c>
      <c r="S85" s="6"/>
      <c r="T85" s="6">
        <v>0</v>
      </c>
      <c r="U85" s="6">
        <v>10</v>
      </c>
      <c r="V85" s="6"/>
      <c r="W85" s="6"/>
      <c r="X85" s="6"/>
      <c r="Y85" s="6"/>
      <c r="Z85" s="6"/>
      <c r="AA85" s="6"/>
      <c r="AB85" s="6">
        <v>0</v>
      </c>
      <c r="AC85" s="6"/>
      <c r="AD85" s="6"/>
      <c r="AE85" s="6"/>
      <c r="AF85" s="6"/>
    </row>
    <row r="86" spans="1:32">
      <c r="A86" s="5" t="s">
        <v>86</v>
      </c>
      <c r="B86" s="6">
        <v>20</v>
      </c>
      <c r="C86" s="6"/>
      <c r="D86" s="6"/>
      <c r="E86" s="6"/>
      <c r="F86" s="6"/>
      <c r="G86" s="6"/>
      <c r="H86" s="6">
        <v>10</v>
      </c>
      <c r="I86" s="6"/>
      <c r="J86" s="6"/>
      <c r="K86" s="6"/>
      <c r="L86" s="6"/>
      <c r="M86" s="6"/>
      <c r="N86" s="6"/>
      <c r="O86" s="6"/>
      <c r="P86" s="6">
        <v>0</v>
      </c>
      <c r="Q86" s="6">
        <v>0</v>
      </c>
      <c r="R86" s="6">
        <v>0</v>
      </c>
      <c r="S86" s="6"/>
      <c r="T86" s="6">
        <v>0</v>
      </c>
      <c r="U86" s="6">
        <v>10</v>
      </c>
      <c r="V86" s="6"/>
      <c r="W86" s="6"/>
      <c r="X86" s="6"/>
      <c r="Y86" s="6"/>
      <c r="Z86" s="6"/>
      <c r="AA86" s="6"/>
      <c r="AB86" s="6">
        <v>0</v>
      </c>
      <c r="AC86" s="6"/>
      <c r="AD86" s="6"/>
      <c r="AE86" s="6"/>
      <c r="AF86" s="6"/>
    </row>
    <row r="87" spans="1:32">
      <c r="A87" s="5" t="s">
        <v>87</v>
      </c>
      <c r="B87" s="6">
        <v>20</v>
      </c>
      <c r="C87" s="6"/>
      <c r="D87" s="6"/>
      <c r="E87" s="6"/>
      <c r="F87" s="6"/>
      <c r="G87" s="6"/>
      <c r="H87" s="6">
        <v>10</v>
      </c>
      <c r="I87" s="6"/>
      <c r="J87" s="6"/>
      <c r="K87" s="6"/>
      <c r="L87" s="6"/>
      <c r="M87" s="6"/>
      <c r="N87" s="6"/>
      <c r="O87" s="6"/>
      <c r="P87" s="6">
        <v>10</v>
      </c>
      <c r="Q87" s="6">
        <v>10</v>
      </c>
      <c r="R87" s="6">
        <v>10</v>
      </c>
      <c r="S87" s="6"/>
      <c r="T87" s="6">
        <v>0</v>
      </c>
      <c r="U87" s="6">
        <v>10</v>
      </c>
      <c r="V87" s="6"/>
      <c r="W87" s="6"/>
      <c r="X87" s="6"/>
      <c r="Y87" s="6"/>
      <c r="Z87" s="6"/>
      <c r="AA87" s="6"/>
      <c r="AB87" s="6">
        <v>0</v>
      </c>
      <c r="AC87" s="6"/>
      <c r="AD87" s="6"/>
      <c r="AE87" s="6"/>
      <c r="AF87" s="6"/>
    </row>
    <row r="88" spans="1:32">
      <c r="A88" s="5" t="s">
        <v>88</v>
      </c>
      <c r="B88" s="6">
        <v>20</v>
      </c>
      <c r="C88" s="6"/>
      <c r="D88" s="6"/>
      <c r="E88" s="6"/>
      <c r="F88" s="6"/>
      <c r="G88" s="6"/>
      <c r="H88" s="6">
        <v>10</v>
      </c>
      <c r="I88" s="6"/>
      <c r="J88" s="6"/>
      <c r="K88" s="6"/>
      <c r="L88" s="6"/>
      <c r="M88" s="6"/>
      <c r="N88" s="6"/>
      <c r="O88" s="6"/>
      <c r="P88" s="6">
        <v>10</v>
      </c>
      <c r="Q88" s="6">
        <v>10</v>
      </c>
      <c r="R88" s="6">
        <v>10</v>
      </c>
      <c r="S88" s="6"/>
      <c r="T88" s="6">
        <v>0</v>
      </c>
      <c r="U88" s="6">
        <v>10</v>
      </c>
      <c r="V88" s="6"/>
      <c r="W88" s="6"/>
      <c r="X88" s="6"/>
      <c r="Y88" s="6"/>
      <c r="Z88" s="6"/>
      <c r="AA88" s="6"/>
      <c r="AB88" s="6">
        <v>0</v>
      </c>
      <c r="AC88" s="6"/>
      <c r="AD88" s="6"/>
      <c r="AE88" s="6"/>
      <c r="AF88" s="6"/>
    </row>
    <row r="89" spans="1:32">
      <c r="A89" s="5" t="s">
        <v>89</v>
      </c>
      <c r="B89" s="6">
        <v>20</v>
      </c>
      <c r="C89" s="6"/>
      <c r="D89" s="6"/>
      <c r="E89" s="6"/>
      <c r="F89" s="6"/>
      <c r="G89" s="6"/>
      <c r="H89" s="6">
        <v>10</v>
      </c>
      <c r="I89" s="6"/>
      <c r="J89" s="6"/>
      <c r="K89" s="6"/>
      <c r="L89" s="6"/>
      <c r="M89" s="6"/>
      <c r="N89" s="6"/>
      <c r="O89" s="6"/>
      <c r="P89" s="6">
        <v>10</v>
      </c>
      <c r="Q89" s="6">
        <v>10</v>
      </c>
      <c r="R89" s="6">
        <v>10</v>
      </c>
      <c r="S89" s="6"/>
      <c r="T89" s="6">
        <v>0</v>
      </c>
      <c r="U89" s="6">
        <v>10</v>
      </c>
      <c r="V89" s="6"/>
      <c r="W89" s="6"/>
      <c r="X89" s="6"/>
      <c r="Y89" s="6"/>
      <c r="Z89" s="6"/>
      <c r="AA89" s="6"/>
      <c r="AB89" s="6">
        <v>0</v>
      </c>
      <c r="AC89" s="6"/>
      <c r="AD89" s="6"/>
      <c r="AE89" s="6"/>
      <c r="AF89" s="6"/>
    </row>
    <row r="90" spans="1:32">
      <c r="A90" s="5" t="s">
        <v>90</v>
      </c>
      <c r="B90" s="6">
        <v>20</v>
      </c>
      <c r="C90" s="6"/>
      <c r="D90" s="6"/>
      <c r="E90" s="6"/>
      <c r="F90" s="6"/>
      <c r="G90" s="6"/>
      <c r="H90" s="6">
        <v>10</v>
      </c>
      <c r="I90" s="6"/>
      <c r="J90" s="6"/>
      <c r="K90" s="6"/>
      <c r="L90" s="6"/>
      <c r="M90" s="6"/>
      <c r="N90" s="6"/>
      <c r="O90" s="6"/>
      <c r="P90" s="6">
        <v>10</v>
      </c>
      <c r="Q90" s="6">
        <v>10</v>
      </c>
      <c r="R90" s="6">
        <v>10</v>
      </c>
      <c r="S90" s="6"/>
      <c r="T90" s="6">
        <v>0</v>
      </c>
      <c r="U90" s="6">
        <v>10</v>
      </c>
      <c r="V90" s="6"/>
      <c r="W90" s="6"/>
      <c r="X90" s="6"/>
      <c r="Y90" s="6"/>
      <c r="Z90" s="6"/>
      <c r="AA90" s="6"/>
      <c r="AB90" s="6">
        <v>0</v>
      </c>
      <c r="AC90" s="6"/>
      <c r="AD90" s="6"/>
      <c r="AE90" s="6"/>
      <c r="AF90" s="6"/>
    </row>
    <row r="91" spans="1:32">
      <c r="A91" s="5" t="s">
        <v>91</v>
      </c>
      <c r="B91" s="6">
        <v>0</v>
      </c>
      <c r="C91" s="6"/>
      <c r="D91" s="6"/>
      <c r="E91" s="6"/>
      <c r="F91" s="6"/>
      <c r="G91" s="6"/>
      <c r="H91" s="6">
        <v>10</v>
      </c>
      <c r="I91" s="6"/>
      <c r="J91" s="6"/>
      <c r="K91" s="6"/>
      <c r="L91" s="6"/>
      <c r="M91" s="6"/>
      <c r="N91" s="6"/>
      <c r="O91" s="6"/>
      <c r="P91" s="6">
        <v>10</v>
      </c>
      <c r="Q91" s="6">
        <v>10</v>
      </c>
      <c r="R91" s="6">
        <v>10</v>
      </c>
      <c r="S91" s="6"/>
      <c r="T91" s="6">
        <v>0</v>
      </c>
      <c r="U91" s="6">
        <v>10</v>
      </c>
      <c r="V91" s="6"/>
      <c r="W91" s="6"/>
      <c r="X91" s="6"/>
      <c r="Y91" s="6"/>
      <c r="Z91" s="6"/>
      <c r="AA91" s="6"/>
      <c r="AB91" s="6">
        <v>0</v>
      </c>
      <c r="AC91" s="6"/>
      <c r="AD91" s="6"/>
      <c r="AE91" s="6"/>
      <c r="AF91" s="6"/>
    </row>
    <row r="92" spans="1:32">
      <c r="A92" s="5" t="s">
        <v>92</v>
      </c>
      <c r="B92" s="6">
        <v>0</v>
      </c>
      <c r="C92" s="6"/>
      <c r="D92" s="6"/>
      <c r="E92" s="6"/>
      <c r="F92" s="6"/>
      <c r="G92" s="6"/>
      <c r="H92" s="6">
        <v>10</v>
      </c>
      <c r="I92" s="6"/>
      <c r="J92" s="6"/>
      <c r="K92" s="6"/>
      <c r="L92" s="6"/>
      <c r="M92" s="6"/>
      <c r="N92" s="6"/>
      <c r="O92" s="6"/>
      <c r="P92" s="6">
        <v>10</v>
      </c>
      <c r="Q92" s="6">
        <v>10</v>
      </c>
      <c r="R92" s="6">
        <v>10</v>
      </c>
      <c r="S92" s="6"/>
      <c r="T92" s="6">
        <v>0</v>
      </c>
      <c r="U92" s="6">
        <v>10</v>
      </c>
      <c r="V92" s="6"/>
      <c r="W92" s="6"/>
      <c r="X92" s="6"/>
      <c r="Y92" s="6"/>
      <c r="Z92" s="6"/>
      <c r="AA92" s="6"/>
      <c r="AB92" s="6">
        <v>0</v>
      </c>
      <c r="AC92" s="6"/>
      <c r="AD92" s="6"/>
      <c r="AE92" s="6"/>
      <c r="AF92" s="6"/>
    </row>
    <row r="93" spans="1:32">
      <c r="A93" s="5" t="s">
        <v>93</v>
      </c>
      <c r="B93" s="6">
        <v>0</v>
      </c>
      <c r="C93" s="6"/>
      <c r="D93" s="6"/>
      <c r="E93" s="6"/>
      <c r="F93" s="6"/>
      <c r="G93" s="6"/>
      <c r="H93" s="6">
        <v>10</v>
      </c>
      <c r="I93" s="6"/>
      <c r="J93" s="6"/>
      <c r="K93" s="6"/>
      <c r="L93" s="6"/>
      <c r="M93" s="6"/>
      <c r="N93" s="6"/>
      <c r="O93" s="6"/>
      <c r="P93" s="6">
        <v>10</v>
      </c>
      <c r="Q93" s="6">
        <v>10</v>
      </c>
      <c r="R93" s="6">
        <v>10</v>
      </c>
      <c r="S93" s="6"/>
      <c r="T93" s="6">
        <v>0</v>
      </c>
      <c r="U93" s="6">
        <v>10</v>
      </c>
      <c r="V93" s="6"/>
      <c r="W93" s="6"/>
      <c r="X93" s="6"/>
      <c r="Y93" s="6"/>
      <c r="Z93" s="6"/>
      <c r="AA93" s="6"/>
      <c r="AB93" s="6">
        <v>0</v>
      </c>
      <c r="AC93" s="6"/>
      <c r="AD93" s="6"/>
      <c r="AE93" s="6"/>
      <c r="AF93" s="6"/>
    </row>
    <row r="94" spans="1:32">
      <c r="A94" s="5" t="s">
        <v>94</v>
      </c>
      <c r="B94" s="6">
        <v>0</v>
      </c>
      <c r="C94" s="6"/>
      <c r="D94" s="6"/>
      <c r="E94" s="6"/>
      <c r="F94" s="6"/>
      <c r="G94" s="6"/>
      <c r="H94" s="6">
        <v>10</v>
      </c>
      <c r="I94" s="6"/>
      <c r="J94" s="6"/>
      <c r="K94" s="6"/>
      <c r="L94" s="6"/>
      <c r="M94" s="6"/>
      <c r="N94" s="6"/>
      <c r="O94" s="6"/>
      <c r="P94" s="6">
        <v>10</v>
      </c>
      <c r="Q94" s="6">
        <v>10</v>
      </c>
      <c r="R94" s="6">
        <v>10</v>
      </c>
      <c r="S94" s="6"/>
      <c r="T94" s="6">
        <v>0</v>
      </c>
      <c r="U94" s="6">
        <v>10</v>
      </c>
      <c r="V94" s="6"/>
      <c r="W94" s="6"/>
      <c r="X94" s="6"/>
      <c r="Y94" s="6"/>
      <c r="Z94" s="6"/>
      <c r="AA94" s="6"/>
      <c r="AB94" s="6">
        <v>0</v>
      </c>
      <c r="AC94" s="6"/>
      <c r="AD94" s="6"/>
      <c r="AE94" s="6"/>
      <c r="AF94" s="6"/>
    </row>
    <row r="95" spans="1:32">
      <c r="A95" s="5" t="s">
        <v>95</v>
      </c>
      <c r="B95" s="6">
        <v>20</v>
      </c>
      <c r="C95" s="6"/>
      <c r="D95" s="6"/>
      <c r="E95" s="6"/>
      <c r="F95" s="6"/>
      <c r="G95" s="6"/>
      <c r="H95" s="6">
        <v>10</v>
      </c>
      <c r="I95" s="6"/>
      <c r="J95" s="6"/>
      <c r="K95" s="6"/>
      <c r="L95" s="6"/>
      <c r="M95" s="6"/>
      <c r="N95" s="6"/>
      <c r="O95" s="6"/>
      <c r="P95" s="6">
        <v>10</v>
      </c>
      <c r="Q95" s="6">
        <v>10</v>
      </c>
      <c r="R95" s="6">
        <v>10</v>
      </c>
      <c r="S95" s="6"/>
      <c r="T95" s="6">
        <v>0</v>
      </c>
      <c r="U95" s="6">
        <v>10</v>
      </c>
      <c r="V95" s="6"/>
      <c r="W95" s="6"/>
      <c r="X95" s="6"/>
      <c r="Y95" s="6"/>
      <c r="Z95" s="6"/>
      <c r="AA95" s="6"/>
      <c r="AB95" s="6">
        <v>50</v>
      </c>
      <c r="AC95" s="6"/>
      <c r="AD95" s="6"/>
      <c r="AE95" s="6"/>
      <c r="AF95" s="6"/>
    </row>
    <row r="96" spans="1:32">
      <c r="A96" s="5" t="s">
        <v>96</v>
      </c>
      <c r="B96" s="6">
        <v>20</v>
      </c>
      <c r="C96" s="6"/>
      <c r="D96" s="6"/>
      <c r="E96" s="6"/>
      <c r="F96" s="6"/>
      <c r="G96" s="6"/>
      <c r="H96" s="6">
        <v>10</v>
      </c>
      <c r="I96" s="6"/>
      <c r="J96" s="6"/>
      <c r="K96" s="6"/>
      <c r="L96" s="6"/>
      <c r="M96" s="6"/>
      <c r="N96" s="6"/>
      <c r="O96" s="6"/>
      <c r="P96" s="6">
        <v>10</v>
      </c>
      <c r="Q96" s="6">
        <v>10</v>
      </c>
      <c r="R96" s="6">
        <v>10</v>
      </c>
      <c r="S96" s="6"/>
      <c r="T96" s="6">
        <v>0</v>
      </c>
      <c r="U96" s="6">
        <v>10</v>
      </c>
      <c r="V96" s="6"/>
      <c r="W96" s="6"/>
      <c r="X96" s="6"/>
      <c r="Y96" s="6"/>
      <c r="Z96" s="6"/>
      <c r="AA96" s="6"/>
      <c r="AB96" s="6">
        <v>50</v>
      </c>
      <c r="AC96" s="6"/>
      <c r="AD96" s="6"/>
      <c r="AE96" s="6"/>
      <c r="AF96" s="6"/>
    </row>
    <row r="97" spans="1:34">
      <c r="A97" s="5" t="s">
        <v>97</v>
      </c>
      <c r="B97" s="6">
        <v>20</v>
      </c>
      <c r="C97" s="6"/>
      <c r="D97" s="6"/>
      <c r="E97" s="6"/>
      <c r="F97" s="6"/>
      <c r="G97" s="6"/>
      <c r="H97" s="6">
        <v>10</v>
      </c>
      <c r="I97" s="6"/>
      <c r="J97" s="6"/>
      <c r="K97" s="6"/>
      <c r="L97" s="6"/>
      <c r="M97" s="6"/>
      <c r="N97" s="6"/>
      <c r="O97" s="6"/>
      <c r="P97" s="6">
        <v>10</v>
      </c>
      <c r="Q97" s="6">
        <v>10</v>
      </c>
      <c r="R97" s="6">
        <v>10</v>
      </c>
      <c r="S97" s="6"/>
      <c r="T97" s="6">
        <v>0</v>
      </c>
      <c r="U97" s="6">
        <v>10</v>
      </c>
      <c r="V97" s="6"/>
      <c r="W97" s="6"/>
      <c r="X97" s="6"/>
      <c r="Y97" s="6"/>
      <c r="Z97" s="6"/>
      <c r="AA97" s="6"/>
      <c r="AB97" s="6">
        <v>50</v>
      </c>
      <c r="AC97" s="6"/>
      <c r="AD97" s="6"/>
      <c r="AE97" s="6"/>
      <c r="AF97" s="6"/>
    </row>
    <row r="98" spans="1:34">
      <c r="A98" s="5" t="s">
        <v>98</v>
      </c>
      <c r="B98" s="6">
        <v>20</v>
      </c>
      <c r="C98" s="6"/>
      <c r="D98" s="6"/>
      <c r="E98" s="6"/>
      <c r="F98" s="6"/>
      <c r="G98" s="6"/>
      <c r="H98" s="6">
        <v>10</v>
      </c>
      <c r="I98" s="6"/>
      <c r="J98" s="6"/>
      <c r="K98" s="6"/>
      <c r="L98" s="6"/>
      <c r="M98" s="6"/>
      <c r="N98" s="6"/>
      <c r="O98" s="6"/>
      <c r="P98" s="6">
        <v>10</v>
      </c>
      <c r="Q98" s="6">
        <v>10</v>
      </c>
      <c r="R98" s="6">
        <v>10</v>
      </c>
      <c r="S98" s="6"/>
      <c r="T98" s="6">
        <v>0</v>
      </c>
      <c r="U98" s="6">
        <v>10</v>
      </c>
      <c r="V98" s="6"/>
      <c r="W98" s="6"/>
      <c r="X98" s="6"/>
      <c r="Y98" s="6"/>
      <c r="Z98" s="6"/>
      <c r="AA98" s="6"/>
      <c r="AB98" s="6">
        <v>50</v>
      </c>
      <c r="AC98" s="6"/>
      <c r="AD98" s="6"/>
      <c r="AE98" s="6"/>
      <c r="AF98" s="6"/>
    </row>
    <row r="99" spans="1:34">
      <c r="A99" s="17" t="s">
        <v>103</v>
      </c>
      <c r="B99" s="18">
        <f>SUM(B3:B98)</f>
        <v>560</v>
      </c>
      <c r="C99" s="18">
        <f t="shared" ref="C99:AF99" si="0">SUM(C3:C98)</f>
        <v>0</v>
      </c>
      <c r="D99" s="18">
        <f t="shared" si="0"/>
        <v>0</v>
      </c>
      <c r="E99" s="18">
        <f t="shared" si="0"/>
        <v>0</v>
      </c>
      <c r="F99" s="18">
        <f t="shared" si="0"/>
        <v>0</v>
      </c>
      <c r="G99" s="18">
        <f t="shared" si="0"/>
        <v>0</v>
      </c>
      <c r="H99" s="18">
        <f t="shared" si="0"/>
        <v>160</v>
      </c>
      <c r="I99" s="18">
        <f t="shared" si="0"/>
        <v>0</v>
      </c>
      <c r="J99" s="18">
        <f t="shared" si="0"/>
        <v>0</v>
      </c>
      <c r="K99" s="18">
        <f t="shared" si="0"/>
        <v>0</v>
      </c>
      <c r="L99" s="18">
        <f t="shared" si="0"/>
        <v>0</v>
      </c>
      <c r="M99" s="18">
        <f t="shared" si="0"/>
        <v>0</v>
      </c>
      <c r="N99" s="18">
        <f t="shared" si="0"/>
        <v>0</v>
      </c>
      <c r="O99" s="18">
        <f t="shared" si="0"/>
        <v>0</v>
      </c>
      <c r="P99" s="18">
        <f t="shared" si="0"/>
        <v>240</v>
      </c>
      <c r="Q99" s="18">
        <f t="shared" si="0"/>
        <v>920</v>
      </c>
      <c r="R99" s="18">
        <f t="shared" si="0"/>
        <v>920</v>
      </c>
      <c r="S99" s="18">
        <f t="shared" si="0"/>
        <v>0</v>
      </c>
      <c r="T99" s="18">
        <f t="shared" si="0"/>
        <v>200</v>
      </c>
      <c r="U99" s="18">
        <f t="shared" si="0"/>
        <v>160</v>
      </c>
      <c r="V99" s="18">
        <f t="shared" si="0"/>
        <v>0</v>
      </c>
      <c r="W99" s="18">
        <f t="shared" si="0"/>
        <v>0</v>
      </c>
      <c r="X99" s="18">
        <f t="shared" si="0"/>
        <v>0</v>
      </c>
      <c r="Y99" s="18">
        <f t="shared" si="0"/>
        <v>0</v>
      </c>
      <c r="Z99" s="18">
        <f t="shared" si="0"/>
        <v>0</v>
      </c>
      <c r="AA99" s="18">
        <f t="shared" si="0"/>
        <v>0</v>
      </c>
      <c r="AB99" s="18">
        <f t="shared" si="0"/>
        <v>600</v>
      </c>
      <c r="AC99" s="18">
        <f t="shared" si="0"/>
        <v>0</v>
      </c>
      <c r="AD99" s="18">
        <f t="shared" si="0"/>
        <v>0</v>
      </c>
      <c r="AE99" s="18">
        <f t="shared" si="0"/>
        <v>0</v>
      </c>
      <c r="AF99" s="18">
        <f t="shared" si="0"/>
        <v>0</v>
      </c>
      <c r="AG99" s="23">
        <f>SUM(B99:AF99)</f>
        <v>3760</v>
      </c>
    </row>
    <row r="100" spans="1:34">
      <c r="A100" s="17" t="s">
        <v>104</v>
      </c>
      <c r="B100" s="18">
        <f>B99/4000</f>
        <v>0.14000000000000001</v>
      </c>
      <c r="C100" s="18">
        <f t="shared" ref="C100:AF100" si="1">C99/4000</f>
        <v>0</v>
      </c>
      <c r="D100" s="18">
        <f t="shared" si="1"/>
        <v>0</v>
      </c>
      <c r="E100" s="18">
        <f t="shared" si="1"/>
        <v>0</v>
      </c>
      <c r="F100" s="18">
        <f t="shared" si="1"/>
        <v>0</v>
      </c>
      <c r="G100" s="18">
        <f t="shared" si="1"/>
        <v>0</v>
      </c>
      <c r="H100" s="24">
        <f t="shared" si="1"/>
        <v>0.04</v>
      </c>
      <c r="I100" s="18">
        <f t="shared" si="1"/>
        <v>0</v>
      </c>
      <c r="J100" s="18">
        <f t="shared" si="1"/>
        <v>0</v>
      </c>
      <c r="K100" s="18">
        <f t="shared" si="1"/>
        <v>0</v>
      </c>
      <c r="L100" s="18">
        <f t="shared" si="1"/>
        <v>0</v>
      </c>
      <c r="M100" s="18">
        <f t="shared" si="1"/>
        <v>0</v>
      </c>
      <c r="N100" s="18">
        <f t="shared" si="1"/>
        <v>0</v>
      </c>
      <c r="O100" s="18">
        <f t="shared" si="1"/>
        <v>0</v>
      </c>
      <c r="P100" s="18">
        <f t="shared" si="1"/>
        <v>0.06</v>
      </c>
      <c r="Q100" s="18">
        <f t="shared" si="1"/>
        <v>0.23</v>
      </c>
      <c r="R100" s="25">
        <f t="shared" si="1"/>
        <v>0.23</v>
      </c>
      <c r="S100" s="18">
        <f t="shared" si="1"/>
        <v>0</v>
      </c>
      <c r="T100" s="18">
        <f t="shared" si="1"/>
        <v>0.05</v>
      </c>
      <c r="U100" s="18">
        <f t="shared" si="1"/>
        <v>0.04</v>
      </c>
      <c r="V100" s="18">
        <f t="shared" si="1"/>
        <v>0</v>
      </c>
      <c r="W100" s="18">
        <f t="shared" si="1"/>
        <v>0</v>
      </c>
      <c r="X100" s="18">
        <f t="shared" si="1"/>
        <v>0</v>
      </c>
      <c r="Y100" s="18">
        <f t="shared" si="1"/>
        <v>0</v>
      </c>
      <c r="Z100" s="18">
        <f t="shared" si="1"/>
        <v>0</v>
      </c>
      <c r="AA100" s="18">
        <f t="shared" si="1"/>
        <v>0</v>
      </c>
      <c r="AB100" s="18">
        <f t="shared" si="1"/>
        <v>0.15</v>
      </c>
      <c r="AC100" s="18">
        <f t="shared" si="1"/>
        <v>0</v>
      </c>
      <c r="AD100" s="18">
        <f t="shared" si="1"/>
        <v>0</v>
      </c>
      <c r="AE100" s="18">
        <f t="shared" si="1"/>
        <v>0</v>
      </c>
      <c r="AF100" s="18">
        <f t="shared" si="1"/>
        <v>0</v>
      </c>
      <c r="AG100" s="23">
        <f>SUM(B100:AF100)</f>
        <v>0.94000000000000017</v>
      </c>
      <c r="AH100" s="20" t="s">
        <v>106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5703125" customWidth="1"/>
    <col min="33" max="33" width="14.425781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1.5703125" customWidth="1"/>
    <col min="289" max="289" width="14.425781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1.5703125" customWidth="1"/>
    <col min="545" max="545" width="14.425781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1.5703125" customWidth="1"/>
    <col min="801" max="801" width="14.425781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1.5703125" customWidth="1"/>
    <col min="1057" max="1057" width="14.425781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1.5703125" customWidth="1"/>
    <col min="1313" max="1313" width="14.425781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1.5703125" customWidth="1"/>
    <col min="1569" max="1569" width="14.425781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1.5703125" customWidth="1"/>
    <col min="1825" max="1825" width="14.425781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1.5703125" customWidth="1"/>
    <col min="2081" max="2081" width="14.425781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1.5703125" customWidth="1"/>
    <col min="2337" max="2337" width="14.425781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1.5703125" customWidth="1"/>
    <col min="2593" max="2593" width="14.425781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1.5703125" customWidth="1"/>
    <col min="2849" max="2849" width="14.425781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1.5703125" customWidth="1"/>
    <col min="3105" max="3105" width="14.425781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1.5703125" customWidth="1"/>
    <col min="3361" max="3361" width="14.425781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1.5703125" customWidth="1"/>
    <col min="3617" max="3617" width="14.425781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1.5703125" customWidth="1"/>
    <col min="3873" max="3873" width="14.425781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1.5703125" customWidth="1"/>
    <col min="4129" max="4129" width="14.425781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1.5703125" customWidth="1"/>
    <col min="4385" max="4385" width="14.425781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1.5703125" customWidth="1"/>
    <col min="4641" max="4641" width="14.425781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1.5703125" customWidth="1"/>
    <col min="4897" max="4897" width="14.425781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1.5703125" customWidth="1"/>
    <col min="5153" max="5153" width="14.425781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1.5703125" customWidth="1"/>
    <col min="5409" max="5409" width="14.425781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1.5703125" customWidth="1"/>
    <col min="5665" max="5665" width="14.425781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1.5703125" customWidth="1"/>
    <col min="5921" max="5921" width="14.425781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1.5703125" customWidth="1"/>
    <col min="6177" max="6177" width="14.425781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1.5703125" customWidth="1"/>
    <col min="6433" max="6433" width="14.425781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1.5703125" customWidth="1"/>
    <col min="6689" max="6689" width="14.425781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1.5703125" customWidth="1"/>
    <col min="6945" max="6945" width="14.425781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1.5703125" customWidth="1"/>
    <col min="7201" max="7201" width="14.425781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1.5703125" customWidth="1"/>
    <col min="7457" max="7457" width="14.425781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1.5703125" customWidth="1"/>
    <col min="7713" max="7713" width="14.425781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1.5703125" customWidth="1"/>
    <col min="7969" max="7969" width="14.425781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1.5703125" customWidth="1"/>
    <col min="8225" max="8225" width="14.425781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1.5703125" customWidth="1"/>
    <col min="8481" max="8481" width="14.425781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1.5703125" customWidth="1"/>
    <col min="8737" max="8737" width="14.425781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1.5703125" customWidth="1"/>
    <col min="8993" max="8993" width="14.425781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1.5703125" customWidth="1"/>
    <col min="9249" max="9249" width="14.425781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1.5703125" customWidth="1"/>
    <col min="9505" max="9505" width="14.425781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1.5703125" customWidth="1"/>
    <col min="9761" max="9761" width="14.425781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1.5703125" customWidth="1"/>
    <col min="10017" max="10017" width="14.425781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1.5703125" customWidth="1"/>
    <col min="10273" max="10273" width="14.425781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1.5703125" customWidth="1"/>
    <col min="10529" max="10529" width="14.425781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1.5703125" customWidth="1"/>
    <col min="10785" max="10785" width="14.425781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1.5703125" customWidth="1"/>
    <col min="11041" max="11041" width="14.425781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1.5703125" customWidth="1"/>
    <col min="11297" max="11297" width="14.425781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1.5703125" customWidth="1"/>
    <col min="11553" max="11553" width="14.425781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1.5703125" customWidth="1"/>
    <col min="11809" max="11809" width="14.425781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1.5703125" customWidth="1"/>
    <col min="12065" max="12065" width="14.425781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1.5703125" customWidth="1"/>
    <col min="12321" max="12321" width="14.425781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1.5703125" customWidth="1"/>
    <col min="12577" max="12577" width="14.425781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1.5703125" customWidth="1"/>
    <col min="12833" max="12833" width="14.425781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1.5703125" customWidth="1"/>
    <col min="13089" max="13089" width="14.425781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1.5703125" customWidth="1"/>
    <col min="13345" max="13345" width="14.425781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1.5703125" customWidth="1"/>
    <col min="13601" max="13601" width="14.425781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1.5703125" customWidth="1"/>
    <col min="13857" max="13857" width="14.425781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1.5703125" customWidth="1"/>
    <col min="14113" max="14113" width="14.425781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1.5703125" customWidth="1"/>
    <col min="14369" max="14369" width="14.425781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1.5703125" customWidth="1"/>
    <col min="14625" max="14625" width="14.425781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1.5703125" customWidth="1"/>
    <col min="14881" max="14881" width="14.425781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1.5703125" customWidth="1"/>
    <col min="15137" max="15137" width="14.425781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1.5703125" customWidth="1"/>
    <col min="15393" max="15393" width="14.425781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1.5703125" customWidth="1"/>
    <col min="15649" max="15649" width="14.425781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1.5703125" customWidth="1"/>
    <col min="15905" max="15905" width="14.425781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1.5703125" customWidth="1"/>
    <col min="16161" max="16161" width="14.42578125" customWidth="1"/>
  </cols>
  <sheetData>
    <row r="1" spans="1:32" s="3" customFormat="1" ht="26.25" customHeight="1">
      <c r="A1" s="1" t="s">
        <v>0</v>
      </c>
      <c r="B1" s="2">
        <v>45505</v>
      </c>
      <c r="C1" s="2">
        <v>45506</v>
      </c>
      <c r="D1" s="2">
        <v>45507</v>
      </c>
      <c r="E1" s="2">
        <v>45508</v>
      </c>
      <c r="F1" s="2">
        <v>45509</v>
      </c>
      <c r="G1" s="2">
        <v>45510</v>
      </c>
      <c r="H1" s="2">
        <v>45511</v>
      </c>
      <c r="I1" s="2">
        <v>45512</v>
      </c>
      <c r="J1" s="2">
        <v>45513</v>
      </c>
      <c r="K1" s="2">
        <v>45514</v>
      </c>
      <c r="L1" s="2">
        <v>45515</v>
      </c>
      <c r="M1" s="2">
        <v>45516</v>
      </c>
      <c r="N1" s="2">
        <v>45517</v>
      </c>
      <c r="O1" s="2">
        <v>45518</v>
      </c>
      <c r="P1" s="2">
        <v>45519</v>
      </c>
      <c r="Q1" s="2">
        <v>45520</v>
      </c>
      <c r="R1" s="2">
        <v>45521</v>
      </c>
      <c r="S1" s="2">
        <v>45522</v>
      </c>
      <c r="T1" s="2">
        <v>45523</v>
      </c>
      <c r="U1" s="2">
        <v>45524</v>
      </c>
      <c r="V1" s="2">
        <v>45525</v>
      </c>
      <c r="W1" s="2">
        <v>45526</v>
      </c>
      <c r="X1" s="2">
        <v>45527</v>
      </c>
      <c r="Y1" s="2">
        <v>45528</v>
      </c>
      <c r="Z1" s="2">
        <v>45529</v>
      </c>
      <c r="AA1" s="2">
        <v>45530</v>
      </c>
      <c r="AB1" s="2">
        <v>45531</v>
      </c>
      <c r="AC1" s="2">
        <v>45532</v>
      </c>
      <c r="AD1" s="2">
        <v>45533</v>
      </c>
      <c r="AE1" s="2">
        <v>45534</v>
      </c>
      <c r="AF1" s="2">
        <v>45535</v>
      </c>
    </row>
    <row r="2" spans="1:32" ht="45" customHeight="1">
      <c r="A2" s="4" t="s">
        <v>1</v>
      </c>
      <c r="B2" s="4" t="s">
        <v>2</v>
      </c>
      <c r="C2" s="4" t="s">
        <v>2</v>
      </c>
      <c r="D2" s="4" t="s">
        <v>2</v>
      </c>
      <c r="E2" s="4" t="s">
        <v>2</v>
      </c>
      <c r="F2" s="4" t="s">
        <v>2</v>
      </c>
      <c r="G2" s="4" t="s">
        <v>2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2</v>
      </c>
      <c r="O2" s="4" t="s">
        <v>2</v>
      </c>
      <c r="P2" s="4" t="s">
        <v>2</v>
      </c>
      <c r="Q2" s="4" t="s">
        <v>2</v>
      </c>
      <c r="R2" s="4" t="s">
        <v>2</v>
      </c>
      <c r="S2" s="4" t="s">
        <v>2</v>
      </c>
      <c r="T2" s="4" t="s">
        <v>2</v>
      </c>
      <c r="U2" s="4" t="s">
        <v>2</v>
      </c>
      <c r="V2" s="4" t="s">
        <v>2</v>
      </c>
      <c r="W2" s="4" t="s">
        <v>2</v>
      </c>
      <c r="X2" s="4" t="s">
        <v>2</v>
      </c>
      <c r="Y2" s="4" t="s">
        <v>2</v>
      </c>
      <c r="Z2" s="4" t="s">
        <v>2</v>
      </c>
      <c r="AA2" s="4" t="s">
        <v>2</v>
      </c>
      <c r="AB2" s="4" t="s">
        <v>2</v>
      </c>
      <c r="AC2" s="4" t="s">
        <v>2</v>
      </c>
      <c r="AD2" s="4" t="s">
        <v>2</v>
      </c>
      <c r="AE2" s="4" t="s">
        <v>2</v>
      </c>
      <c r="AF2" s="4" t="s">
        <v>2</v>
      </c>
    </row>
    <row r="3" spans="1:32">
      <c r="A3" s="5" t="s">
        <v>3</v>
      </c>
      <c r="B3" s="6">
        <v>1000</v>
      </c>
      <c r="C3" s="5">
        <v>650</v>
      </c>
      <c r="D3" s="5">
        <v>1000</v>
      </c>
      <c r="E3" s="5">
        <v>500</v>
      </c>
      <c r="F3" s="5">
        <v>193.65</v>
      </c>
      <c r="G3" s="5">
        <v>150</v>
      </c>
      <c r="H3" s="5">
        <v>0</v>
      </c>
      <c r="I3" s="5">
        <v>650</v>
      </c>
      <c r="J3" s="5">
        <v>500</v>
      </c>
      <c r="K3" s="5">
        <v>550</v>
      </c>
      <c r="L3" s="5">
        <v>400</v>
      </c>
      <c r="M3" s="5">
        <v>450</v>
      </c>
      <c r="N3" s="5">
        <v>1951.13</v>
      </c>
      <c r="O3" s="7">
        <v>507.42</v>
      </c>
      <c r="P3" s="5">
        <v>628.51</v>
      </c>
      <c r="Q3" s="5">
        <v>850</v>
      </c>
      <c r="R3" s="5">
        <v>1100</v>
      </c>
      <c r="S3" s="5">
        <v>925</v>
      </c>
      <c r="T3" s="5">
        <v>250</v>
      </c>
      <c r="U3" s="5">
        <v>0</v>
      </c>
      <c r="V3" s="5">
        <v>1450</v>
      </c>
      <c r="W3" s="5">
        <v>500</v>
      </c>
      <c r="X3" s="5">
        <v>300</v>
      </c>
      <c r="Y3" s="5">
        <v>800</v>
      </c>
      <c r="Z3" s="5">
        <v>850</v>
      </c>
      <c r="AA3" s="5">
        <v>850</v>
      </c>
      <c r="AB3" s="5">
        <v>1100</v>
      </c>
      <c r="AC3" s="5">
        <v>0</v>
      </c>
      <c r="AD3" s="5">
        <v>1200</v>
      </c>
      <c r="AE3" s="5">
        <v>250</v>
      </c>
      <c r="AF3" s="8">
        <v>200</v>
      </c>
    </row>
    <row r="4" spans="1:32">
      <c r="A4" s="5" t="s">
        <v>4</v>
      </c>
      <c r="B4" s="6">
        <v>1050</v>
      </c>
      <c r="C4" s="5">
        <v>600</v>
      </c>
      <c r="D4" s="5">
        <v>1000</v>
      </c>
      <c r="E4" s="5">
        <v>500</v>
      </c>
      <c r="F4" s="5">
        <v>200</v>
      </c>
      <c r="G4" s="5">
        <v>250</v>
      </c>
      <c r="H4" s="5">
        <v>0</v>
      </c>
      <c r="I4" s="5">
        <v>400</v>
      </c>
      <c r="J4" s="5">
        <v>325</v>
      </c>
      <c r="K4" s="5">
        <v>600</v>
      </c>
      <c r="L4" s="5">
        <v>300</v>
      </c>
      <c r="M4" s="5">
        <v>450</v>
      </c>
      <c r="N4" s="5">
        <v>1828.48</v>
      </c>
      <c r="O4" s="7">
        <v>496</v>
      </c>
      <c r="P4" s="5">
        <v>705.76</v>
      </c>
      <c r="Q4" s="5">
        <v>950</v>
      </c>
      <c r="R4" s="5">
        <v>900</v>
      </c>
      <c r="S4" s="5">
        <v>675</v>
      </c>
      <c r="T4" s="5">
        <v>250</v>
      </c>
      <c r="U4" s="5">
        <v>0</v>
      </c>
      <c r="V4" s="5">
        <v>1400</v>
      </c>
      <c r="W4" s="5">
        <v>400</v>
      </c>
      <c r="X4" s="5">
        <v>300</v>
      </c>
      <c r="Y4" s="5">
        <v>800</v>
      </c>
      <c r="Z4" s="5">
        <v>1200</v>
      </c>
      <c r="AA4" s="5">
        <v>1150</v>
      </c>
      <c r="AB4" s="5">
        <v>800</v>
      </c>
      <c r="AC4" s="5">
        <v>0</v>
      </c>
      <c r="AD4" s="5">
        <v>1600</v>
      </c>
      <c r="AE4" s="5">
        <v>650</v>
      </c>
      <c r="AF4" s="8">
        <v>200</v>
      </c>
    </row>
    <row r="5" spans="1:32">
      <c r="A5" s="5" t="s">
        <v>5</v>
      </c>
      <c r="B5" s="6">
        <v>1200</v>
      </c>
      <c r="C5" s="5">
        <v>900</v>
      </c>
      <c r="D5" s="5">
        <v>1150</v>
      </c>
      <c r="E5" s="5">
        <v>800</v>
      </c>
      <c r="F5" s="5">
        <v>150</v>
      </c>
      <c r="G5" s="5">
        <v>200</v>
      </c>
      <c r="H5" s="5">
        <v>0</v>
      </c>
      <c r="I5" s="5">
        <v>350</v>
      </c>
      <c r="J5" s="5">
        <v>350</v>
      </c>
      <c r="K5" s="5">
        <v>450</v>
      </c>
      <c r="L5" s="5">
        <v>150</v>
      </c>
      <c r="M5" s="5">
        <v>750</v>
      </c>
      <c r="N5" s="5">
        <v>1600</v>
      </c>
      <c r="O5" s="7">
        <v>873.5</v>
      </c>
      <c r="P5" s="5">
        <v>624.45000000000005</v>
      </c>
      <c r="Q5" s="5">
        <v>1200</v>
      </c>
      <c r="R5" s="5">
        <v>550</v>
      </c>
      <c r="S5" s="5">
        <v>500</v>
      </c>
      <c r="T5" s="5">
        <v>300</v>
      </c>
      <c r="U5" s="5">
        <v>150</v>
      </c>
      <c r="V5" s="5">
        <v>1200</v>
      </c>
      <c r="W5" s="5">
        <v>250</v>
      </c>
      <c r="X5" s="5">
        <v>250</v>
      </c>
      <c r="Y5" s="5">
        <v>1050</v>
      </c>
      <c r="Z5" s="5">
        <v>950</v>
      </c>
      <c r="AA5" s="5">
        <v>900</v>
      </c>
      <c r="AB5" s="5">
        <v>700</v>
      </c>
      <c r="AC5" s="5">
        <v>450</v>
      </c>
      <c r="AD5" s="5">
        <v>2150</v>
      </c>
      <c r="AE5" s="5">
        <v>1050</v>
      </c>
      <c r="AF5" s="8">
        <v>400</v>
      </c>
    </row>
    <row r="6" spans="1:32">
      <c r="A6" s="5" t="s">
        <v>6</v>
      </c>
      <c r="B6" s="6">
        <v>1200</v>
      </c>
      <c r="C6" s="5">
        <v>1100</v>
      </c>
      <c r="D6" s="5">
        <v>1000</v>
      </c>
      <c r="E6" s="5">
        <v>600</v>
      </c>
      <c r="F6" s="5">
        <v>150</v>
      </c>
      <c r="G6" s="5">
        <v>0</v>
      </c>
      <c r="H6" s="5">
        <v>150</v>
      </c>
      <c r="I6" s="5">
        <v>50</v>
      </c>
      <c r="J6" s="5">
        <v>600</v>
      </c>
      <c r="K6" s="5">
        <v>450</v>
      </c>
      <c r="L6" s="5">
        <v>150</v>
      </c>
      <c r="M6" s="5">
        <v>750</v>
      </c>
      <c r="N6" s="5">
        <v>1250</v>
      </c>
      <c r="O6" s="7">
        <v>973.24</v>
      </c>
      <c r="P6" s="5">
        <v>677.37</v>
      </c>
      <c r="Q6" s="5">
        <v>1350</v>
      </c>
      <c r="R6" s="5">
        <v>350</v>
      </c>
      <c r="S6" s="5">
        <v>500</v>
      </c>
      <c r="T6" s="5">
        <v>300</v>
      </c>
      <c r="U6" s="5">
        <v>100</v>
      </c>
      <c r="V6" s="5">
        <v>1200</v>
      </c>
      <c r="W6" s="5">
        <v>250</v>
      </c>
      <c r="X6" s="5">
        <v>250</v>
      </c>
      <c r="Y6" s="5">
        <v>900</v>
      </c>
      <c r="Z6" s="5">
        <v>1000</v>
      </c>
      <c r="AA6" s="5">
        <v>650</v>
      </c>
      <c r="AB6" s="5">
        <v>1000</v>
      </c>
      <c r="AC6" s="5">
        <v>450</v>
      </c>
      <c r="AD6" s="5">
        <v>2350</v>
      </c>
      <c r="AE6" s="5">
        <v>950</v>
      </c>
      <c r="AF6" s="8">
        <v>500</v>
      </c>
    </row>
    <row r="7" spans="1:32">
      <c r="A7" s="5" t="s">
        <v>7</v>
      </c>
      <c r="B7" s="6">
        <v>1450</v>
      </c>
      <c r="C7" s="5">
        <v>1450</v>
      </c>
      <c r="D7" s="5">
        <v>1100</v>
      </c>
      <c r="E7" s="5">
        <v>1300</v>
      </c>
      <c r="F7" s="5">
        <v>250</v>
      </c>
      <c r="G7" s="5">
        <v>0</v>
      </c>
      <c r="H7" s="5">
        <v>450</v>
      </c>
      <c r="I7" s="5">
        <v>100</v>
      </c>
      <c r="J7" s="5">
        <v>800</v>
      </c>
      <c r="K7" s="5">
        <v>300</v>
      </c>
      <c r="L7" s="5">
        <v>0</v>
      </c>
      <c r="M7" s="5">
        <v>900</v>
      </c>
      <c r="N7" s="5">
        <v>800</v>
      </c>
      <c r="O7" s="7">
        <v>0</v>
      </c>
      <c r="P7" s="5">
        <v>597.39</v>
      </c>
      <c r="Q7" s="5">
        <v>1000</v>
      </c>
      <c r="R7" s="5">
        <v>0</v>
      </c>
      <c r="S7" s="5">
        <v>600</v>
      </c>
      <c r="T7" s="5">
        <v>200</v>
      </c>
      <c r="U7" s="5">
        <v>0</v>
      </c>
      <c r="V7" s="5">
        <v>800</v>
      </c>
      <c r="W7" s="5">
        <v>150</v>
      </c>
      <c r="X7" s="5">
        <v>300</v>
      </c>
      <c r="Y7" s="5">
        <v>800</v>
      </c>
      <c r="Z7" s="5">
        <v>900</v>
      </c>
      <c r="AA7" s="5">
        <v>700</v>
      </c>
      <c r="AB7" s="5">
        <v>1400</v>
      </c>
      <c r="AC7" s="5">
        <v>600</v>
      </c>
      <c r="AD7" s="5">
        <v>2700</v>
      </c>
      <c r="AE7" s="5">
        <v>1000</v>
      </c>
      <c r="AF7" s="8">
        <v>600</v>
      </c>
    </row>
    <row r="8" spans="1:32">
      <c r="A8" s="5" t="s">
        <v>8</v>
      </c>
      <c r="B8" s="6">
        <v>1450</v>
      </c>
      <c r="C8" s="5">
        <v>1550</v>
      </c>
      <c r="D8" s="5">
        <v>1250</v>
      </c>
      <c r="E8" s="5">
        <v>1200</v>
      </c>
      <c r="F8" s="5">
        <v>250</v>
      </c>
      <c r="G8" s="5">
        <v>50</v>
      </c>
      <c r="H8" s="5">
        <v>450</v>
      </c>
      <c r="I8" s="5">
        <v>0</v>
      </c>
      <c r="J8" s="5">
        <v>750</v>
      </c>
      <c r="K8" s="5">
        <v>250</v>
      </c>
      <c r="L8" s="5">
        <v>0</v>
      </c>
      <c r="M8" s="5">
        <v>950</v>
      </c>
      <c r="N8" s="5">
        <v>950</v>
      </c>
      <c r="O8" s="7">
        <v>0</v>
      </c>
      <c r="P8" s="5">
        <v>389.18</v>
      </c>
      <c r="Q8" s="5">
        <v>650</v>
      </c>
      <c r="R8" s="5">
        <v>0</v>
      </c>
      <c r="S8" s="5">
        <v>500</v>
      </c>
      <c r="T8" s="5">
        <v>250</v>
      </c>
      <c r="U8" s="5">
        <v>0</v>
      </c>
      <c r="V8" s="5">
        <v>750</v>
      </c>
      <c r="W8" s="5">
        <v>250</v>
      </c>
      <c r="X8" s="5">
        <v>200</v>
      </c>
      <c r="Y8" s="5">
        <v>800</v>
      </c>
      <c r="Z8" s="5">
        <v>1000</v>
      </c>
      <c r="AA8" s="5">
        <v>800</v>
      </c>
      <c r="AB8" s="5">
        <v>1850</v>
      </c>
      <c r="AC8" s="5">
        <v>700</v>
      </c>
      <c r="AD8" s="5">
        <v>2700</v>
      </c>
      <c r="AE8" s="5">
        <v>900</v>
      </c>
      <c r="AF8" s="8">
        <v>700</v>
      </c>
    </row>
    <row r="9" spans="1:32">
      <c r="A9" s="5" t="s">
        <v>9</v>
      </c>
      <c r="B9" s="6">
        <v>1500</v>
      </c>
      <c r="C9" s="5">
        <v>1650</v>
      </c>
      <c r="D9" s="5">
        <v>1050</v>
      </c>
      <c r="E9" s="5">
        <v>1350</v>
      </c>
      <c r="F9" s="5">
        <v>750</v>
      </c>
      <c r="G9" s="5">
        <v>500</v>
      </c>
      <c r="H9" s="5">
        <v>350</v>
      </c>
      <c r="I9" s="5">
        <v>0</v>
      </c>
      <c r="J9" s="5">
        <v>944.78</v>
      </c>
      <c r="K9" s="5">
        <v>350</v>
      </c>
      <c r="L9" s="5">
        <v>0</v>
      </c>
      <c r="M9" s="5">
        <v>1000</v>
      </c>
      <c r="N9" s="5">
        <v>1227.5999999999999</v>
      </c>
      <c r="O9" s="7">
        <v>0</v>
      </c>
      <c r="P9" s="5">
        <v>54.95</v>
      </c>
      <c r="Q9" s="5">
        <v>300</v>
      </c>
      <c r="R9" s="5">
        <v>0</v>
      </c>
      <c r="S9" s="5">
        <v>725</v>
      </c>
      <c r="T9" s="5">
        <v>650</v>
      </c>
      <c r="U9" s="5">
        <v>100</v>
      </c>
      <c r="V9" s="5">
        <v>1000</v>
      </c>
      <c r="W9" s="5">
        <v>250</v>
      </c>
      <c r="X9" s="5">
        <v>300</v>
      </c>
      <c r="Y9" s="5">
        <v>1150</v>
      </c>
      <c r="Z9" s="5">
        <v>900</v>
      </c>
      <c r="AA9" s="5">
        <v>950</v>
      </c>
      <c r="AB9" s="5">
        <v>2300</v>
      </c>
      <c r="AC9" s="5">
        <v>700</v>
      </c>
      <c r="AD9" s="5">
        <v>3000</v>
      </c>
      <c r="AE9" s="5">
        <v>750</v>
      </c>
      <c r="AF9" s="8">
        <v>450</v>
      </c>
    </row>
    <row r="10" spans="1:32">
      <c r="A10" s="5" t="s">
        <v>10</v>
      </c>
      <c r="B10" s="6">
        <v>1500</v>
      </c>
      <c r="C10" s="5">
        <v>1550</v>
      </c>
      <c r="D10" s="5">
        <v>1100</v>
      </c>
      <c r="E10" s="5">
        <v>1400</v>
      </c>
      <c r="F10" s="5">
        <v>1050</v>
      </c>
      <c r="G10" s="5">
        <v>600</v>
      </c>
      <c r="H10" s="5">
        <v>100</v>
      </c>
      <c r="I10" s="5">
        <v>0</v>
      </c>
      <c r="J10" s="5">
        <v>800</v>
      </c>
      <c r="K10" s="5">
        <v>400</v>
      </c>
      <c r="L10" s="5">
        <v>0</v>
      </c>
      <c r="M10" s="5">
        <v>1000</v>
      </c>
      <c r="N10" s="5">
        <v>1157.2</v>
      </c>
      <c r="O10" s="7">
        <v>0</v>
      </c>
      <c r="P10" s="5">
        <v>74.150000000000006</v>
      </c>
      <c r="Q10" s="5">
        <v>500</v>
      </c>
      <c r="R10" s="5">
        <v>0</v>
      </c>
      <c r="S10" s="5">
        <v>775</v>
      </c>
      <c r="T10" s="5">
        <v>750</v>
      </c>
      <c r="U10" s="5">
        <v>100</v>
      </c>
      <c r="V10" s="5">
        <v>1050</v>
      </c>
      <c r="W10" s="5">
        <v>200</v>
      </c>
      <c r="X10" s="5">
        <v>300</v>
      </c>
      <c r="Y10" s="5">
        <v>1300</v>
      </c>
      <c r="Z10" s="5">
        <v>800</v>
      </c>
      <c r="AA10" s="5">
        <v>1300</v>
      </c>
      <c r="AB10" s="5">
        <v>2450</v>
      </c>
      <c r="AC10" s="5">
        <v>600</v>
      </c>
      <c r="AD10" s="5">
        <v>2900</v>
      </c>
      <c r="AE10" s="5">
        <v>700</v>
      </c>
      <c r="AF10" s="8">
        <v>450</v>
      </c>
    </row>
    <row r="11" spans="1:32">
      <c r="A11" s="5" t="s">
        <v>11</v>
      </c>
      <c r="B11" s="6">
        <v>1700</v>
      </c>
      <c r="C11" s="5">
        <v>1000</v>
      </c>
      <c r="D11" s="5">
        <v>1350</v>
      </c>
      <c r="E11" s="5">
        <v>1400</v>
      </c>
      <c r="F11" s="5">
        <v>950</v>
      </c>
      <c r="G11" s="5">
        <v>550</v>
      </c>
      <c r="H11" s="5">
        <v>150</v>
      </c>
      <c r="I11" s="5">
        <v>0</v>
      </c>
      <c r="J11" s="5">
        <v>700</v>
      </c>
      <c r="K11" s="5">
        <v>600</v>
      </c>
      <c r="L11" s="5">
        <v>0</v>
      </c>
      <c r="M11" s="5">
        <v>1150</v>
      </c>
      <c r="N11" s="5">
        <v>850</v>
      </c>
      <c r="O11" s="7">
        <v>0</v>
      </c>
      <c r="P11" s="5">
        <v>0</v>
      </c>
      <c r="Q11" s="5">
        <v>1050</v>
      </c>
      <c r="R11" s="5">
        <v>0</v>
      </c>
      <c r="S11" s="5">
        <v>750</v>
      </c>
      <c r="T11" s="5">
        <v>599.99</v>
      </c>
      <c r="U11" s="5">
        <v>0</v>
      </c>
      <c r="V11" s="5">
        <v>1000</v>
      </c>
      <c r="W11" s="5">
        <v>250</v>
      </c>
      <c r="X11" s="5">
        <v>250</v>
      </c>
      <c r="Y11" s="5">
        <v>1300</v>
      </c>
      <c r="Z11" s="5">
        <v>950</v>
      </c>
      <c r="AA11" s="5">
        <v>1400</v>
      </c>
      <c r="AB11" s="5">
        <v>2500</v>
      </c>
      <c r="AC11" s="5">
        <v>650</v>
      </c>
      <c r="AD11" s="5">
        <v>2700</v>
      </c>
      <c r="AE11" s="5">
        <v>850</v>
      </c>
      <c r="AF11" s="8">
        <v>500</v>
      </c>
    </row>
    <row r="12" spans="1:32">
      <c r="A12" s="5" t="s">
        <v>12</v>
      </c>
      <c r="B12" s="6">
        <v>1950</v>
      </c>
      <c r="C12" s="5">
        <v>1000</v>
      </c>
      <c r="D12" s="5">
        <v>1250</v>
      </c>
      <c r="E12" s="5">
        <v>1400</v>
      </c>
      <c r="F12" s="5">
        <v>799.99</v>
      </c>
      <c r="G12" s="5">
        <v>450</v>
      </c>
      <c r="H12" s="5">
        <v>200</v>
      </c>
      <c r="I12" s="5">
        <v>0</v>
      </c>
      <c r="J12" s="5">
        <v>850</v>
      </c>
      <c r="K12" s="5">
        <v>800</v>
      </c>
      <c r="L12" s="5">
        <v>0</v>
      </c>
      <c r="M12" s="5">
        <v>1300</v>
      </c>
      <c r="N12" s="5">
        <v>850</v>
      </c>
      <c r="O12" s="7">
        <v>0</v>
      </c>
      <c r="P12" s="5">
        <v>0</v>
      </c>
      <c r="Q12" s="5">
        <v>1400</v>
      </c>
      <c r="R12" s="5">
        <v>0</v>
      </c>
      <c r="S12" s="5">
        <v>900</v>
      </c>
      <c r="T12" s="5">
        <v>750</v>
      </c>
      <c r="U12" s="5">
        <v>0</v>
      </c>
      <c r="V12" s="5">
        <v>850</v>
      </c>
      <c r="W12" s="5">
        <v>250</v>
      </c>
      <c r="X12" s="5">
        <v>250</v>
      </c>
      <c r="Y12" s="5">
        <v>1600</v>
      </c>
      <c r="Z12" s="5">
        <v>850</v>
      </c>
      <c r="AA12" s="5">
        <v>1400</v>
      </c>
      <c r="AB12" s="5">
        <v>2400</v>
      </c>
      <c r="AC12" s="5">
        <v>750</v>
      </c>
      <c r="AD12" s="5">
        <v>2850</v>
      </c>
      <c r="AE12" s="5">
        <v>1100</v>
      </c>
      <c r="AF12" s="8">
        <v>500</v>
      </c>
    </row>
    <row r="13" spans="1:32">
      <c r="A13" s="5" t="s">
        <v>13</v>
      </c>
      <c r="B13" s="6">
        <v>2400</v>
      </c>
      <c r="C13" s="5">
        <v>1050</v>
      </c>
      <c r="D13" s="5">
        <v>1150</v>
      </c>
      <c r="E13" s="5">
        <v>1400</v>
      </c>
      <c r="F13" s="5">
        <v>750</v>
      </c>
      <c r="G13" s="5">
        <v>450</v>
      </c>
      <c r="H13" s="5">
        <v>350</v>
      </c>
      <c r="I13" s="5">
        <v>0</v>
      </c>
      <c r="J13" s="5">
        <v>1100</v>
      </c>
      <c r="K13" s="5">
        <v>800</v>
      </c>
      <c r="L13" s="5">
        <v>0</v>
      </c>
      <c r="M13" s="5">
        <v>1100</v>
      </c>
      <c r="N13" s="5">
        <v>1200</v>
      </c>
      <c r="O13" s="7">
        <v>50</v>
      </c>
      <c r="P13" s="5">
        <v>0</v>
      </c>
      <c r="Q13" s="5">
        <v>1500</v>
      </c>
      <c r="R13" s="5">
        <v>0</v>
      </c>
      <c r="S13" s="5">
        <v>1150</v>
      </c>
      <c r="T13" s="5">
        <v>800</v>
      </c>
      <c r="U13" s="5">
        <v>32.81</v>
      </c>
      <c r="V13" s="5">
        <v>900</v>
      </c>
      <c r="W13" s="5">
        <v>200</v>
      </c>
      <c r="X13" s="5">
        <v>300</v>
      </c>
      <c r="Y13" s="5">
        <v>1850</v>
      </c>
      <c r="Z13" s="5">
        <v>650</v>
      </c>
      <c r="AA13" s="5">
        <v>1400</v>
      </c>
      <c r="AB13" s="5">
        <v>2250</v>
      </c>
      <c r="AC13" s="5">
        <v>750</v>
      </c>
      <c r="AD13" s="5">
        <v>2700</v>
      </c>
      <c r="AE13" s="5">
        <v>1200</v>
      </c>
      <c r="AF13" s="8">
        <v>450</v>
      </c>
    </row>
    <row r="14" spans="1:32">
      <c r="A14" s="5" t="s">
        <v>14</v>
      </c>
      <c r="B14" s="6">
        <v>2450</v>
      </c>
      <c r="C14" s="5">
        <v>1200</v>
      </c>
      <c r="D14" s="5">
        <v>1000</v>
      </c>
      <c r="E14" s="5">
        <v>1600</v>
      </c>
      <c r="F14" s="5">
        <v>950</v>
      </c>
      <c r="G14" s="5">
        <v>500</v>
      </c>
      <c r="H14" s="5">
        <v>500</v>
      </c>
      <c r="I14" s="5">
        <v>0</v>
      </c>
      <c r="J14" s="5">
        <v>1250</v>
      </c>
      <c r="K14" s="5">
        <v>750</v>
      </c>
      <c r="L14" s="5">
        <v>0</v>
      </c>
      <c r="M14" s="5">
        <v>1100</v>
      </c>
      <c r="N14" s="5">
        <v>1100</v>
      </c>
      <c r="O14" s="7">
        <v>150</v>
      </c>
      <c r="P14" s="5">
        <v>0</v>
      </c>
      <c r="Q14" s="5">
        <v>1500</v>
      </c>
      <c r="R14" s="5">
        <v>0</v>
      </c>
      <c r="S14" s="5">
        <v>1350</v>
      </c>
      <c r="T14" s="5">
        <v>700</v>
      </c>
      <c r="U14" s="5">
        <v>0</v>
      </c>
      <c r="V14" s="5">
        <v>1450</v>
      </c>
      <c r="W14" s="5">
        <v>150</v>
      </c>
      <c r="X14" s="5">
        <v>300</v>
      </c>
      <c r="Y14" s="5">
        <v>2100</v>
      </c>
      <c r="Z14" s="5">
        <v>550</v>
      </c>
      <c r="AA14" s="5">
        <v>1450</v>
      </c>
      <c r="AB14" s="5">
        <v>2250</v>
      </c>
      <c r="AC14" s="5">
        <v>750</v>
      </c>
      <c r="AD14" s="5">
        <v>2650</v>
      </c>
      <c r="AE14" s="5">
        <v>1200</v>
      </c>
      <c r="AF14" s="8">
        <v>500</v>
      </c>
    </row>
    <row r="15" spans="1:32">
      <c r="A15" s="5" t="s">
        <v>15</v>
      </c>
      <c r="B15" s="6">
        <v>2600</v>
      </c>
      <c r="C15" s="5">
        <v>1400</v>
      </c>
      <c r="D15" s="5">
        <v>1250</v>
      </c>
      <c r="E15" s="5">
        <v>2000</v>
      </c>
      <c r="F15" s="5">
        <v>1250</v>
      </c>
      <c r="G15" s="5">
        <v>450</v>
      </c>
      <c r="H15" s="5">
        <v>650</v>
      </c>
      <c r="I15" s="5">
        <v>0</v>
      </c>
      <c r="J15" s="5">
        <v>1400</v>
      </c>
      <c r="K15" s="5">
        <v>600</v>
      </c>
      <c r="L15" s="5">
        <v>0</v>
      </c>
      <c r="M15" s="5">
        <v>1050</v>
      </c>
      <c r="N15" s="5">
        <v>1050</v>
      </c>
      <c r="O15" s="7">
        <v>300</v>
      </c>
      <c r="P15" s="5">
        <v>350</v>
      </c>
      <c r="Q15" s="5">
        <v>1500</v>
      </c>
      <c r="R15" s="5">
        <v>100</v>
      </c>
      <c r="S15" s="5">
        <v>1550</v>
      </c>
      <c r="T15" s="5">
        <v>850</v>
      </c>
      <c r="U15" s="5">
        <v>0</v>
      </c>
      <c r="V15" s="5">
        <v>1573.77</v>
      </c>
      <c r="W15" s="5">
        <v>0</v>
      </c>
      <c r="X15" s="5">
        <v>450</v>
      </c>
      <c r="Y15" s="5">
        <v>2050</v>
      </c>
      <c r="Z15" s="5">
        <v>500</v>
      </c>
      <c r="AA15" s="5">
        <v>1250</v>
      </c>
      <c r="AB15" s="5">
        <v>1850</v>
      </c>
      <c r="AC15" s="5">
        <v>650</v>
      </c>
      <c r="AD15" s="5">
        <v>2600</v>
      </c>
      <c r="AE15" s="5">
        <v>1200</v>
      </c>
      <c r="AF15" s="8">
        <v>650</v>
      </c>
    </row>
    <row r="16" spans="1:32">
      <c r="A16" s="5" t="s">
        <v>16</v>
      </c>
      <c r="B16" s="6">
        <v>2600</v>
      </c>
      <c r="C16" s="5">
        <v>1475</v>
      </c>
      <c r="D16" s="5">
        <v>1150</v>
      </c>
      <c r="E16" s="5">
        <v>2100</v>
      </c>
      <c r="F16" s="5">
        <v>1300</v>
      </c>
      <c r="G16" s="5">
        <v>500</v>
      </c>
      <c r="H16" s="5">
        <v>800</v>
      </c>
      <c r="I16" s="5">
        <v>0</v>
      </c>
      <c r="J16" s="5">
        <v>1400</v>
      </c>
      <c r="K16" s="5">
        <v>600</v>
      </c>
      <c r="L16" s="5">
        <v>0</v>
      </c>
      <c r="M16" s="5">
        <v>850</v>
      </c>
      <c r="N16" s="5">
        <v>1000</v>
      </c>
      <c r="O16" s="7">
        <v>250</v>
      </c>
      <c r="P16" s="5">
        <v>750</v>
      </c>
      <c r="Q16" s="5">
        <v>1500</v>
      </c>
      <c r="R16" s="5">
        <v>150</v>
      </c>
      <c r="S16" s="5">
        <v>1450</v>
      </c>
      <c r="T16" s="5">
        <v>800</v>
      </c>
      <c r="U16" s="5">
        <v>0</v>
      </c>
      <c r="V16" s="5">
        <v>1400</v>
      </c>
      <c r="W16" s="5">
        <v>0</v>
      </c>
      <c r="X16" s="5">
        <v>500</v>
      </c>
      <c r="Y16" s="5">
        <v>1950</v>
      </c>
      <c r="Z16" s="5">
        <v>300</v>
      </c>
      <c r="AA16" s="5">
        <v>1250</v>
      </c>
      <c r="AB16" s="5">
        <v>1900</v>
      </c>
      <c r="AC16" s="5">
        <v>650</v>
      </c>
      <c r="AD16" s="5">
        <v>2600</v>
      </c>
      <c r="AE16" s="5">
        <v>1150</v>
      </c>
      <c r="AF16" s="8">
        <v>850</v>
      </c>
    </row>
    <row r="17" spans="1:32">
      <c r="A17" s="5" t="s">
        <v>17</v>
      </c>
      <c r="B17" s="6">
        <v>2400</v>
      </c>
      <c r="C17" s="5">
        <v>1500</v>
      </c>
      <c r="D17" s="5">
        <v>1300</v>
      </c>
      <c r="E17" s="5">
        <v>2000</v>
      </c>
      <c r="F17" s="5">
        <v>1375</v>
      </c>
      <c r="G17" s="5">
        <v>450</v>
      </c>
      <c r="H17" s="5">
        <v>800</v>
      </c>
      <c r="I17" s="5">
        <v>0</v>
      </c>
      <c r="J17" s="5">
        <v>1400</v>
      </c>
      <c r="K17" s="5">
        <v>450</v>
      </c>
      <c r="L17" s="5">
        <v>200</v>
      </c>
      <c r="M17" s="5">
        <v>650</v>
      </c>
      <c r="N17" s="5">
        <v>1000</v>
      </c>
      <c r="O17" s="7">
        <v>350</v>
      </c>
      <c r="P17" s="5">
        <v>1150</v>
      </c>
      <c r="Q17" s="5">
        <v>1500</v>
      </c>
      <c r="R17" s="5">
        <v>0</v>
      </c>
      <c r="S17" s="5">
        <v>1300</v>
      </c>
      <c r="T17" s="5">
        <v>800</v>
      </c>
      <c r="U17" s="5">
        <v>150</v>
      </c>
      <c r="V17" s="5">
        <v>1099.99</v>
      </c>
      <c r="W17" s="5">
        <v>0</v>
      </c>
      <c r="X17" s="5">
        <v>650</v>
      </c>
      <c r="Y17" s="5">
        <v>2050</v>
      </c>
      <c r="Z17" s="5">
        <v>250</v>
      </c>
      <c r="AA17" s="5">
        <v>1300</v>
      </c>
      <c r="AB17" s="5">
        <v>1950</v>
      </c>
      <c r="AC17" s="5">
        <v>850</v>
      </c>
      <c r="AD17" s="5">
        <v>2500</v>
      </c>
      <c r="AE17" s="5">
        <v>1250</v>
      </c>
      <c r="AF17" s="8">
        <v>850</v>
      </c>
    </row>
    <row r="18" spans="1:32">
      <c r="A18" s="5" t="s">
        <v>18</v>
      </c>
      <c r="B18" s="6">
        <v>2400</v>
      </c>
      <c r="C18" s="5">
        <v>1500</v>
      </c>
      <c r="D18" s="5">
        <v>1300</v>
      </c>
      <c r="E18" s="5">
        <v>2000</v>
      </c>
      <c r="F18" s="5">
        <v>1350</v>
      </c>
      <c r="G18" s="5">
        <v>450</v>
      </c>
      <c r="H18" s="5">
        <v>800</v>
      </c>
      <c r="I18" s="5">
        <v>0</v>
      </c>
      <c r="J18" s="5">
        <v>1350</v>
      </c>
      <c r="K18" s="5">
        <v>450</v>
      </c>
      <c r="L18" s="5">
        <v>150</v>
      </c>
      <c r="M18" s="5">
        <v>650</v>
      </c>
      <c r="N18" s="5">
        <v>1000</v>
      </c>
      <c r="O18" s="7">
        <v>300</v>
      </c>
      <c r="P18" s="5">
        <v>1300</v>
      </c>
      <c r="Q18" s="5">
        <v>1500</v>
      </c>
      <c r="R18" s="5">
        <v>0</v>
      </c>
      <c r="S18" s="5">
        <v>1200</v>
      </c>
      <c r="T18" s="5">
        <v>800</v>
      </c>
      <c r="U18" s="5">
        <v>150</v>
      </c>
      <c r="V18" s="5">
        <v>999.99</v>
      </c>
      <c r="W18" s="5">
        <v>0</v>
      </c>
      <c r="X18" s="5">
        <v>600</v>
      </c>
      <c r="Y18" s="5">
        <v>2050</v>
      </c>
      <c r="Z18" s="5">
        <v>300</v>
      </c>
      <c r="AA18" s="5">
        <v>1300</v>
      </c>
      <c r="AB18" s="5">
        <v>2000</v>
      </c>
      <c r="AC18" s="5">
        <v>1050</v>
      </c>
      <c r="AD18" s="5">
        <v>2325</v>
      </c>
      <c r="AE18" s="5">
        <v>1250</v>
      </c>
      <c r="AF18" s="8">
        <v>800</v>
      </c>
    </row>
    <row r="19" spans="1:32">
      <c r="A19" s="5" t="s">
        <v>19</v>
      </c>
      <c r="B19" s="6">
        <v>2450</v>
      </c>
      <c r="C19" s="5">
        <v>1500</v>
      </c>
      <c r="D19" s="5">
        <v>1400</v>
      </c>
      <c r="E19" s="5">
        <v>1950</v>
      </c>
      <c r="F19" s="5">
        <v>1350</v>
      </c>
      <c r="G19" s="5">
        <v>380</v>
      </c>
      <c r="H19" s="5">
        <v>1070</v>
      </c>
      <c r="I19" s="5">
        <v>0</v>
      </c>
      <c r="J19" s="5">
        <v>1250</v>
      </c>
      <c r="K19" s="5">
        <v>350</v>
      </c>
      <c r="L19" s="5">
        <v>350</v>
      </c>
      <c r="M19" s="5">
        <v>800</v>
      </c>
      <c r="N19" s="5">
        <v>1100</v>
      </c>
      <c r="O19" s="7">
        <v>250</v>
      </c>
      <c r="P19" s="5">
        <v>1350</v>
      </c>
      <c r="Q19" s="5">
        <v>1500</v>
      </c>
      <c r="R19" s="5">
        <v>150</v>
      </c>
      <c r="S19" s="5">
        <v>1600</v>
      </c>
      <c r="T19" s="5">
        <v>950</v>
      </c>
      <c r="U19" s="5">
        <v>150</v>
      </c>
      <c r="V19" s="5">
        <v>1050</v>
      </c>
      <c r="W19" s="5">
        <v>100</v>
      </c>
      <c r="X19" s="5">
        <v>730</v>
      </c>
      <c r="Y19" s="5">
        <v>2100</v>
      </c>
      <c r="Z19" s="5">
        <v>500</v>
      </c>
      <c r="AA19" s="5">
        <v>1350</v>
      </c>
      <c r="AB19" s="5">
        <v>1800</v>
      </c>
      <c r="AC19" s="5">
        <v>1150</v>
      </c>
      <c r="AD19" s="5">
        <v>2300</v>
      </c>
      <c r="AE19" s="5">
        <v>1250</v>
      </c>
      <c r="AF19" s="8">
        <v>500</v>
      </c>
    </row>
    <row r="20" spans="1:32">
      <c r="A20" s="5" t="s">
        <v>20</v>
      </c>
      <c r="B20" s="6">
        <v>2550</v>
      </c>
      <c r="C20" s="5">
        <v>1500</v>
      </c>
      <c r="D20" s="5">
        <v>1450</v>
      </c>
      <c r="E20" s="5">
        <v>1750</v>
      </c>
      <c r="F20" s="5">
        <v>1400</v>
      </c>
      <c r="G20" s="5">
        <v>380</v>
      </c>
      <c r="H20" s="5">
        <v>1100</v>
      </c>
      <c r="I20" s="5">
        <v>0</v>
      </c>
      <c r="J20" s="5">
        <v>1300</v>
      </c>
      <c r="K20" s="5">
        <v>200</v>
      </c>
      <c r="L20" s="5">
        <v>350</v>
      </c>
      <c r="M20" s="5">
        <v>800</v>
      </c>
      <c r="N20" s="5">
        <v>1100</v>
      </c>
      <c r="O20" s="7">
        <v>300</v>
      </c>
      <c r="P20" s="5">
        <v>1450</v>
      </c>
      <c r="Q20" s="5">
        <v>1400</v>
      </c>
      <c r="R20" s="5">
        <v>50</v>
      </c>
      <c r="S20" s="5">
        <v>1600</v>
      </c>
      <c r="T20" s="5">
        <v>1000</v>
      </c>
      <c r="U20" s="5">
        <v>150</v>
      </c>
      <c r="V20" s="5">
        <v>1050</v>
      </c>
      <c r="W20" s="5">
        <v>50</v>
      </c>
      <c r="X20" s="5">
        <v>680</v>
      </c>
      <c r="Y20" s="5">
        <v>2200</v>
      </c>
      <c r="Z20" s="5">
        <v>500</v>
      </c>
      <c r="AA20" s="5">
        <v>1400</v>
      </c>
      <c r="AB20" s="5">
        <v>1800</v>
      </c>
      <c r="AC20" s="5">
        <v>1100</v>
      </c>
      <c r="AD20" s="5">
        <v>2350</v>
      </c>
      <c r="AE20" s="5">
        <v>1250</v>
      </c>
      <c r="AF20" s="8">
        <v>350</v>
      </c>
    </row>
    <row r="21" spans="1:32">
      <c r="A21" s="5" t="s">
        <v>21</v>
      </c>
      <c r="B21" s="6">
        <v>2700</v>
      </c>
      <c r="C21" s="5">
        <v>1550</v>
      </c>
      <c r="D21" s="5">
        <v>1400</v>
      </c>
      <c r="E21" s="5">
        <v>1750</v>
      </c>
      <c r="F21" s="5">
        <v>1450</v>
      </c>
      <c r="G21" s="5">
        <v>350</v>
      </c>
      <c r="H21" s="5">
        <v>1270</v>
      </c>
      <c r="I21" s="5">
        <v>0</v>
      </c>
      <c r="J21" s="5">
        <v>1300</v>
      </c>
      <c r="K21" s="5">
        <v>250</v>
      </c>
      <c r="L21" s="5">
        <v>400</v>
      </c>
      <c r="M21" s="5">
        <v>850</v>
      </c>
      <c r="N21" s="5">
        <v>1300</v>
      </c>
      <c r="O21" s="7">
        <v>400</v>
      </c>
      <c r="P21" s="5">
        <v>1400</v>
      </c>
      <c r="Q21" s="5">
        <v>1200</v>
      </c>
      <c r="R21" s="5">
        <v>0</v>
      </c>
      <c r="S21" s="5">
        <v>1700</v>
      </c>
      <c r="T21" s="5">
        <v>1150</v>
      </c>
      <c r="U21" s="5">
        <v>350</v>
      </c>
      <c r="V21" s="5">
        <v>1050</v>
      </c>
      <c r="W21" s="5">
        <v>50</v>
      </c>
      <c r="X21" s="5">
        <v>850</v>
      </c>
      <c r="Y21" s="5">
        <v>2300</v>
      </c>
      <c r="Z21" s="5">
        <v>500</v>
      </c>
      <c r="AA21" s="5">
        <v>1350</v>
      </c>
      <c r="AB21" s="5">
        <v>1750</v>
      </c>
      <c r="AC21" s="5">
        <v>1000</v>
      </c>
      <c r="AD21" s="5">
        <v>2300</v>
      </c>
      <c r="AE21" s="5">
        <v>1349.99</v>
      </c>
      <c r="AF21" s="8">
        <v>100</v>
      </c>
    </row>
    <row r="22" spans="1:32">
      <c r="A22" s="5" t="s">
        <v>22</v>
      </c>
      <c r="B22" s="6">
        <v>2800</v>
      </c>
      <c r="C22" s="5">
        <v>1550</v>
      </c>
      <c r="D22" s="5">
        <v>1400</v>
      </c>
      <c r="E22" s="5">
        <v>1950</v>
      </c>
      <c r="F22" s="5">
        <v>1449.99</v>
      </c>
      <c r="G22" s="5">
        <v>380</v>
      </c>
      <c r="H22" s="5">
        <v>1450</v>
      </c>
      <c r="I22" s="5">
        <v>0</v>
      </c>
      <c r="J22" s="5">
        <v>1300</v>
      </c>
      <c r="K22" s="5">
        <v>350</v>
      </c>
      <c r="L22" s="5">
        <v>500</v>
      </c>
      <c r="M22" s="5">
        <v>850</v>
      </c>
      <c r="N22" s="5">
        <v>1400</v>
      </c>
      <c r="O22" s="7">
        <v>400</v>
      </c>
      <c r="P22" s="5">
        <v>1400</v>
      </c>
      <c r="Q22" s="5">
        <v>1200</v>
      </c>
      <c r="R22" s="5">
        <v>150</v>
      </c>
      <c r="S22" s="5">
        <v>1700</v>
      </c>
      <c r="T22" s="5">
        <v>1300</v>
      </c>
      <c r="U22" s="5">
        <v>450</v>
      </c>
      <c r="V22" s="5">
        <v>1100</v>
      </c>
      <c r="W22" s="5">
        <v>50</v>
      </c>
      <c r="X22" s="5">
        <v>900</v>
      </c>
      <c r="Y22" s="5">
        <v>2300</v>
      </c>
      <c r="Z22" s="5">
        <v>500</v>
      </c>
      <c r="AA22" s="5">
        <v>1350</v>
      </c>
      <c r="AB22" s="5">
        <v>1700</v>
      </c>
      <c r="AC22" s="5">
        <v>1000</v>
      </c>
      <c r="AD22" s="5">
        <v>2300</v>
      </c>
      <c r="AE22" s="5">
        <v>1350</v>
      </c>
      <c r="AF22" s="8">
        <v>50</v>
      </c>
    </row>
    <row r="23" spans="1:32">
      <c r="A23" s="5" t="s">
        <v>23</v>
      </c>
      <c r="B23" s="6">
        <v>2800</v>
      </c>
      <c r="C23" s="5">
        <v>1500</v>
      </c>
      <c r="D23" s="5">
        <v>950</v>
      </c>
      <c r="E23" s="5">
        <v>1900</v>
      </c>
      <c r="F23" s="5">
        <v>1050</v>
      </c>
      <c r="G23" s="5">
        <v>0</v>
      </c>
      <c r="H23" s="5">
        <v>950</v>
      </c>
      <c r="I23" s="5">
        <v>0</v>
      </c>
      <c r="J23" s="5">
        <v>1300</v>
      </c>
      <c r="K23" s="5">
        <v>0</v>
      </c>
      <c r="L23" s="5">
        <v>250</v>
      </c>
      <c r="M23" s="5">
        <v>850</v>
      </c>
      <c r="N23" s="5">
        <v>1400</v>
      </c>
      <c r="O23" s="7">
        <v>350</v>
      </c>
      <c r="P23" s="5">
        <v>1450</v>
      </c>
      <c r="Q23" s="5">
        <v>1100</v>
      </c>
      <c r="R23" s="5">
        <v>350</v>
      </c>
      <c r="S23" s="5">
        <v>1750</v>
      </c>
      <c r="T23" s="5">
        <v>850</v>
      </c>
      <c r="U23" s="5">
        <v>200</v>
      </c>
      <c r="V23" s="5">
        <v>1150</v>
      </c>
      <c r="W23" s="5">
        <v>50</v>
      </c>
      <c r="X23" s="5">
        <v>950</v>
      </c>
      <c r="Y23" s="5">
        <v>2000</v>
      </c>
      <c r="Z23" s="5">
        <v>500</v>
      </c>
      <c r="AA23" s="5">
        <v>1050</v>
      </c>
      <c r="AB23" s="5">
        <v>1500</v>
      </c>
      <c r="AC23" s="5">
        <v>1000</v>
      </c>
      <c r="AD23" s="5">
        <v>2175</v>
      </c>
      <c r="AE23" s="5">
        <v>1400</v>
      </c>
      <c r="AF23" s="8">
        <v>100</v>
      </c>
    </row>
    <row r="24" spans="1:32">
      <c r="A24" s="5" t="s">
        <v>24</v>
      </c>
      <c r="B24" s="6">
        <v>2800</v>
      </c>
      <c r="C24" s="5">
        <v>1500</v>
      </c>
      <c r="D24" s="5">
        <v>1100</v>
      </c>
      <c r="E24" s="5">
        <v>1900</v>
      </c>
      <c r="F24" s="5">
        <v>1050</v>
      </c>
      <c r="G24" s="5">
        <v>100</v>
      </c>
      <c r="H24" s="5">
        <v>1300</v>
      </c>
      <c r="I24" s="5">
        <v>0</v>
      </c>
      <c r="J24" s="5">
        <v>1300</v>
      </c>
      <c r="K24" s="5">
        <v>0</v>
      </c>
      <c r="L24" s="5">
        <v>350</v>
      </c>
      <c r="M24" s="5">
        <v>800</v>
      </c>
      <c r="N24" s="5">
        <v>1399.99</v>
      </c>
      <c r="O24" s="7">
        <v>350</v>
      </c>
      <c r="P24" s="5">
        <v>1400</v>
      </c>
      <c r="Q24" s="5">
        <v>1100</v>
      </c>
      <c r="R24" s="5">
        <v>450</v>
      </c>
      <c r="S24" s="5">
        <v>1750</v>
      </c>
      <c r="T24" s="5">
        <v>700</v>
      </c>
      <c r="U24" s="5">
        <v>500</v>
      </c>
      <c r="V24" s="5">
        <v>1300</v>
      </c>
      <c r="W24" s="5">
        <v>50</v>
      </c>
      <c r="X24" s="5">
        <v>1000</v>
      </c>
      <c r="Y24" s="5">
        <v>2300</v>
      </c>
      <c r="Z24" s="5">
        <v>600</v>
      </c>
      <c r="AA24" s="5">
        <v>1150</v>
      </c>
      <c r="AB24" s="5">
        <v>1550</v>
      </c>
      <c r="AC24" s="5">
        <v>1000</v>
      </c>
      <c r="AD24" s="5">
        <v>2175</v>
      </c>
      <c r="AE24" s="5">
        <v>1550</v>
      </c>
      <c r="AF24" s="8">
        <v>250</v>
      </c>
    </row>
    <row r="25" spans="1:32">
      <c r="A25" s="5" t="s">
        <v>25</v>
      </c>
      <c r="B25" s="6">
        <v>2700</v>
      </c>
      <c r="C25" s="5">
        <v>1250</v>
      </c>
      <c r="D25" s="5">
        <v>1250</v>
      </c>
      <c r="E25" s="5">
        <v>2000</v>
      </c>
      <c r="F25" s="5">
        <v>1200</v>
      </c>
      <c r="G25" s="5">
        <v>300</v>
      </c>
      <c r="H25" s="5">
        <v>1000</v>
      </c>
      <c r="I25" s="5">
        <v>0</v>
      </c>
      <c r="J25" s="5">
        <v>1300</v>
      </c>
      <c r="K25" s="5">
        <v>0</v>
      </c>
      <c r="L25" s="5">
        <v>400</v>
      </c>
      <c r="M25" s="5">
        <v>900</v>
      </c>
      <c r="N25" s="5">
        <v>1400</v>
      </c>
      <c r="O25" s="7">
        <v>500</v>
      </c>
      <c r="P25" s="5">
        <v>1350</v>
      </c>
      <c r="Q25" s="5">
        <v>1150</v>
      </c>
      <c r="R25" s="5">
        <v>549.99</v>
      </c>
      <c r="S25" s="5">
        <v>1900</v>
      </c>
      <c r="T25" s="5">
        <v>900</v>
      </c>
      <c r="U25" s="5">
        <v>600</v>
      </c>
      <c r="V25" s="5">
        <v>1600</v>
      </c>
      <c r="W25" s="5">
        <v>150</v>
      </c>
      <c r="X25" s="5">
        <v>1000</v>
      </c>
      <c r="Y25" s="5">
        <v>2300</v>
      </c>
      <c r="Z25" s="5">
        <v>750</v>
      </c>
      <c r="AA25" s="5">
        <v>1100</v>
      </c>
      <c r="AB25" s="5">
        <v>1700</v>
      </c>
      <c r="AC25" s="5">
        <v>1150</v>
      </c>
      <c r="AD25" s="5">
        <v>2200</v>
      </c>
      <c r="AE25" s="5">
        <v>1550</v>
      </c>
      <c r="AF25" s="8">
        <v>250</v>
      </c>
    </row>
    <row r="26" spans="1:32">
      <c r="A26" s="5" t="s">
        <v>26</v>
      </c>
      <c r="B26" s="6">
        <v>2700</v>
      </c>
      <c r="C26" s="5">
        <v>1550</v>
      </c>
      <c r="D26" s="5">
        <v>1200</v>
      </c>
      <c r="E26" s="5">
        <v>1750</v>
      </c>
      <c r="F26" s="5">
        <v>1200</v>
      </c>
      <c r="G26" s="5">
        <v>350</v>
      </c>
      <c r="H26" s="5">
        <v>950</v>
      </c>
      <c r="I26" s="5">
        <v>0</v>
      </c>
      <c r="J26" s="5">
        <v>1100</v>
      </c>
      <c r="K26" s="5">
        <v>0</v>
      </c>
      <c r="L26" s="5">
        <v>500</v>
      </c>
      <c r="M26" s="5">
        <v>1050</v>
      </c>
      <c r="N26" s="5">
        <v>1400</v>
      </c>
      <c r="O26" s="7">
        <v>500</v>
      </c>
      <c r="P26" s="5">
        <v>1350</v>
      </c>
      <c r="Q26" s="5">
        <v>1150</v>
      </c>
      <c r="R26" s="5">
        <v>600</v>
      </c>
      <c r="S26" s="5">
        <v>2000</v>
      </c>
      <c r="T26" s="5">
        <v>1100</v>
      </c>
      <c r="U26" s="5">
        <v>700</v>
      </c>
      <c r="V26" s="5">
        <v>1950</v>
      </c>
      <c r="W26" s="5">
        <v>250</v>
      </c>
      <c r="X26" s="5">
        <v>1050</v>
      </c>
      <c r="Y26" s="5">
        <v>2100</v>
      </c>
      <c r="Z26" s="5">
        <v>925</v>
      </c>
      <c r="AA26" s="5">
        <v>1250</v>
      </c>
      <c r="AB26" s="5">
        <v>1850</v>
      </c>
      <c r="AC26" s="5">
        <v>1100</v>
      </c>
      <c r="AD26" s="5">
        <v>2350</v>
      </c>
      <c r="AE26" s="5">
        <v>1500</v>
      </c>
      <c r="AF26" s="8">
        <v>200</v>
      </c>
    </row>
    <row r="27" spans="1:32">
      <c r="A27" s="5" t="s">
        <v>27</v>
      </c>
      <c r="B27" s="6">
        <v>3100</v>
      </c>
      <c r="C27" s="5">
        <v>1800</v>
      </c>
      <c r="D27" s="5">
        <v>1600</v>
      </c>
      <c r="E27" s="5">
        <v>949.99</v>
      </c>
      <c r="F27" s="5">
        <v>1400</v>
      </c>
      <c r="G27" s="5">
        <v>450</v>
      </c>
      <c r="H27" s="5">
        <v>620</v>
      </c>
      <c r="I27" s="5">
        <v>600</v>
      </c>
      <c r="J27" s="5">
        <v>947</v>
      </c>
      <c r="K27" s="5">
        <v>100</v>
      </c>
      <c r="L27" s="5">
        <v>350</v>
      </c>
      <c r="M27" s="5">
        <v>1250</v>
      </c>
      <c r="N27" s="5">
        <v>1500</v>
      </c>
      <c r="O27" s="7">
        <v>450</v>
      </c>
      <c r="P27" s="5">
        <v>1350</v>
      </c>
      <c r="Q27" s="5">
        <v>750</v>
      </c>
      <c r="R27" s="5">
        <v>650</v>
      </c>
      <c r="S27" s="5">
        <v>1750</v>
      </c>
      <c r="T27" s="5">
        <v>1000</v>
      </c>
      <c r="U27" s="5">
        <v>0</v>
      </c>
      <c r="V27" s="5">
        <v>1950</v>
      </c>
      <c r="W27" s="5">
        <v>150</v>
      </c>
      <c r="X27" s="5">
        <v>800</v>
      </c>
      <c r="Y27" s="5">
        <v>2300</v>
      </c>
      <c r="Z27" s="5">
        <v>1225</v>
      </c>
      <c r="AA27" s="5">
        <v>1150</v>
      </c>
      <c r="AB27" s="5">
        <v>1650</v>
      </c>
      <c r="AC27" s="5">
        <v>1150</v>
      </c>
      <c r="AD27" s="5">
        <v>2450</v>
      </c>
      <c r="AE27" s="5">
        <v>1350</v>
      </c>
      <c r="AF27" s="8">
        <v>0</v>
      </c>
    </row>
    <row r="28" spans="1:32">
      <c r="A28" s="5" t="s">
        <v>28</v>
      </c>
      <c r="B28" s="6">
        <v>3100</v>
      </c>
      <c r="C28" s="5">
        <v>1650</v>
      </c>
      <c r="D28" s="5">
        <v>1600</v>
      </c>
      <c r="E28" s="5">
        <v>750</v>
      </c>
      <c r="F28" s="5">
        <v>1400</v>
      </c>
      <c r="G28" s="5">
        <v>200</v>
      </c>
      <c r="H28" s="5">
        <v>500</v>
      </c>
      <c r="I28" s="5">
        <v>900</v>
      </c>
      <c r="J28" s="5">
        <v>800</v>
      </c>
      <c r="K28" s="5">
        <v>150</v>
      </c>
      <c r="L28" s="5">
        <v>350</v>
      </c>
      <c r="M28" s="5">
        <v>1350</v>
      </c>
      <c r="N28" s="5">
        <v>1500</v>
      </c>
      <c r="O28" s="7">
        <v>355.69</v>
      </c>
      <c r="P28" s="5">
        <v>1699.99</v>
      </c>
      <c r="Q28" s="5">
        <v>850</v>
      </c>
      <c r="R28" s="5">
        <v>450</v>
      </c>
      <c r="S28" s="5">
        <v>1950</v>
      </c>
      <c r="T28" s="5">
        <v>1100</v>
      </c>
      <c r="U28" s="5">
        <v>0</v>
      </c>
      <c r="V28" s="5">
        <v>2150</v>
      </c>
      <c r="W28" s="5">
        <v>0</v>
      </c>
      <c r="X28" s="5">
        <v>550</v>
      </c>
      <c r="Y28" s="5">
        <v>2400</v>
      </c>
      <c r="Z28" s="5">
        <v>1125</v>
      </c>
      <c r="AA28" s="5">
        <v>147.6</v>
      </c>
      <c r="AB28" s="5">
        <v>1500</v>
      </c>
      <c r="AC28" s="5">
        <v>1350</v>
      </c>
      <c r="AD28" s="5">
        <v>2550</v>
      </c>
      <c r="AE28" s="5">
        <v>1350</v>
      </c>
      <c r="AF28" s="8">
        <v>0</v>
      </c>
    </row>
    <row r="29" spans="1:32">
      <c r="A29" s="5" t="s">
        <v>29</v>
      </c>
      <c r="B29" s="6">
        <v>2850</v>
      </c>
      <c r="C29" s="5">
        <v>1650</v>
      </c>
      <c r="D29" s="5">
        <v>1600</v>
      </c>
      <c r="E29" s="5">
        <v>700</v>
      </c>
      <c r="F29" s="5">
        <v>900</v>
      </c>
      <c r="G29" s="5">
        <v>700</v>
      </c>
      <c r="H29" s="5">
        <v>280</v>
      </c>
      <c r="I29" s="5">
        <v>650</v>
      </c>
      <c r="J29" s="5">
        <v>600</v>
      </c>
      <c r="K29" s="5">
        <v>200</v>
      </c>
      <c r="L29" s="5">
        <v>400</v>
      </c>
      <c r="M29" s="5">
        <v>1100</v>
      </c>
      <c r="N29" s="5">
        <v>1400</v>
      </c>
      <c r="O29" s="7">
        <v>509.23</v>
      </c>
      <c r="P29" s="5">
        <v>1800</v>
      </c>
      <c r="Q29" s="5">
        <v>800</v>
      </c>
      <c r="R29" s="5">
        <v>250</v>
      </c>
      <c r="S29" s="5">
        <v>1500</v>
      </c>
      <c r="T29" s="5">
        <v>950</v>
      </c>
      <c r="U29" s="5">
        <v>0</v>
      </c>
      <c r="V29" s="5">
        <v>1900</v>
      </c>
      <c r="W29" s="5">
        <v>0</v>
      </c>
      <c r="X29" s="5">
        <v>650</v>
      </c>
      <c r="Y29" s="5">
        <v>2300</v>
      </c>
      <c r="Z29" s="5">
        <v>825</v>
      </c>
      <c r="AA29" s="5">
        <v>500</v>
      </c>
      <c r="AB29" s="5">
        <v>1050</v>
      </c>
      <c r="AC29" s="5">
        <v>1400</v>
      </c>
      <c r="AD29" s="5">
        <v>2500</v>
      </c>
      <c r="AE29" s="5">
        <v>1550</v>
      </c>
      <c r="AF29" s="8">
        <v>0</v>
      </c>
    </row>
    <row r="30" spans="1:32">
      <c r="A30" s="5" t="s">
        <v>30</v>
      </c>
      <c r="B30" s="6">
        <v>2850</v>
      </c>
      <c r="C30" s="5">
        <v>1650</v>
      </c>
      <c r="D30" s="5">
        <v>1700</v>
      </c>
      <c r="E30" s="5">
        <v>450</v>
      </c>
      <c r="F30" s="5">
        <v>800</v>
      </c>
      <c r="G30" s="5">
        <v>700</v>
      </c>
      <c r="H30" s="5">
        <v>350</v>
      </c>
      <c r="I30" s="5">
        <v>350</v>
      </c>
      <c r="J30" s="5">
        <v>300</v>
      </c>
      <c r="K30" s="5">
        <v>0</v>
      </c>
      <c r="L30" s="5">
        <v>350</v>
      </c>
      <c r="M30" s="5">
        <v>1150</v>
      </c>
      <c r="N30" s="5">
        <v>1250</v>
      </c>
      <c r="O30" s="7">
        <v>533.61</v>
      </c>
      <c r="P30" s="5">
        <v>2050</v>
      </c>
      <c r="Q30" s="5">
        <v>650</v>
      </c>
      <c r="R30" s="5">
        <v>300</v>
      </c>
      <c r="S30" s="5">
        <v>1300</v>
      </c>
      <c r="T30" s="5">
        <v>900</v>
      </c>
      <c r="U30" s="5">
        <v>0</v>
      </c>
      <c r="V30" s="5">
        <v>1700</v>
      </c>
      <c r="W30" s="5">
        <v>0</v>
      </c>
      <c r="X30" s="5">
        <v>800</v>
      </c>
      <c r="Y30" s="5">
        <v>2000</v>
      </c>
      <c r="Z30" s="5">
        <v>625</v>
      </c>
      <c r="AA30" s="5">
        <v>400</v>
      </c>
      <c r="AB30" s="5">
        <v>1100</v>
      </c>
      <c r="AC30" s="5">
        <v>1400</v>
      </c>
      <c r="AD30" s="5">
        <v>2500</v>
      </c>
      <c r="AE30" s="5">
        <v>1200</v>
      </c>
      <c r="AF30" s="8">
        <v>0</v>
      </c>
    </row>
    <row r="31" spans="1:32">
      <c r="A31" s="5" t="s">
        <v>31</v>
      </c>
      <c r="B31" s="6">
        <v>2750</v>
      </c>
      <c r="C31" s="5">
        <v>1350</v>
      </c>
      <c r="D31" s="5">
        <v>1900</v>
      </c>
      <c r="E31" s="5">
        <v>400</v>
      </c>
      <c r="F31" s="5">
        <v>900</v>
      </c>
      <c r="G31" s="5">
        <v>200</v>
      </c>
      <c r="H31" s="5">
        <v>500</v>
      </c>
      <c r="I31" s="5">
        <v>400</v>
      </c>
      <c r="J31" s="5">
        <v>600</v>
      </c>
      <c r="K31" s="5">
        <v>0</v>
      </c>
      <c r="L31" s="5">
        <v>0</v>
      </c>
      <c r="M31" s="5">
        <v>1100</v>
      </c>
      <c r="N31" s="5">
        <v>900</v>
      </c>
      <c r="O31" s="7">
        <v>834.68</v>
      </c>
      <c r="P31" s="5">
        <v>2100</v>
      </c>
      <c r="Q31" s="5">
        <v>900</v>
      </c>
      <c r="R31" s="5">
        <v>350</v>
      </c>
      <c r="S31" s="5">
        <v>1700</v>
      </c>
      <c r="T31" s="5">
        <v>650</v>
      </c>
      <c r="U31" s="5">
        <v>0</v>
      </c>
      <c r="V31" s="5">
        <v>1300</v>
      </c>
      <c r="W31" s="5">
        <v>0</v>
      </c>
      <c r="X31" s="5">
        <v>750</v>
      </c>
      <c r="Y31" s="5">
        <v>2000</v>
      </c>
      <c r="Z31" s="5">
        <v>500</v>
      </c>
      <c r="AA31" s="5">
        <v>500</v>
      </c>
      <c r="AB31" s="5">
        <v>1150</v>
      </c>
      <c r="AC31" s="5">
        <v>1350</v>
      </c>
      <c r="AD31" s="5">
        <v>2800</v>
      </c>
      <c r="AE31" s="5">
        <v>900</v>
      </c>
      <c r="AF31" s="8">
        <v>100</v>
      </c>
    </row>
    <row r="32" spans="1:32">
      <c r="A32" s="5" t="s">
        <v>32</v>
      </c>
      <c r="B32" s="6">
        <v>2600</v>
      </c>
      <c r="C32" s="5">
        <v>1150</v>
      </c>
      <c r="D32" s="5">
        <v>1800</v>
      </c>
      <c r="E32" s="5">
        <v>350</v>
      </c>
      <c r="F32" s="5">
        <v>900</v>
      </c>
      <c r="G32" s="5">
        <v>0</v>
      </c>
      <c r="H32" s="5">
        <v>600</v>
      </c>
      <c r="I32" s="5">
        <v>400</v>
      </c>
      <c r="J32" s="5">
        <v>550</v>
      </c>
      <c r="K32" s="5">
        <v>0</v>
      </c>
      <c r="L32" s="5">
        <v>0</v>
      </c>
      <c r="M32" s="5">
        <v>900</v>
      </c>
      <c r="N32" s="5">
        <v>800</v>
      </c>
      <c r="O32" s="7">
        <v>854.74</v>
      </c>
      <c r="P32" s="5">
        <v>2300</v>
      </c>
      <c r="Q32" s="5">
        <v>1050</v>
      </c>
      <c r="R32" s="5">
        <v>400</v>
      </c>
      <c r="S32" s="5">
        <v>1650</v>
      </c>
      <c r="T32" s="5">
        <v>650</v>
      </c>
      <c r="U32" s="5">
        <v>0</v>
      </c>
      <c r="V32" s="5">
        <v>1400</v>
      </c>
      <c r="W32" s="5">
        <v>0</v>
      </c>
      <c r="X32" s="5">
        <v>600</v>
      </c>
      <c r="Y32" s="5">
        <v>2000</v>
      </c>
      <c r="Z32" s="5">
        <v>500</v>
      </c>
      <c r="AA32" s="5">
        <v>600</v>
      </c>
      <c r="AB32" s="5">
        <v>1000</v>
      </c>
      <c r="AC32" s="5">
        <v>1050</v>
      </c>
      <c r="AD32" s="5">
        <v>2800</v>
      </c>
      <c r="AE32" s="5">
        <v>270.77999999999997</v>
      </c>
      <c r="AF32" s="8">
        <v>100</v>
      </c>
    </row>
    <row r="33" spans="1:32">
      <c r="A33" s="5" t="s">
        <v>33</v>
      </c>
      <c r="B33" s="6">
        <v>2100</v>
      </c>
      <c r="C33" s="5">
        <v>1500</v>
      </c>
      <c r="D33" s="5">
        <v>2100</v>
      </c>
      <c r="E33" s="5">
        <v>200</v>
      </c>
      <c r="F33" s="5">
        <v>550</v>
      </c>
      <c r="G33" s="5">
        <v>0</v>
      </c>
      <c r="H33" s="5">
        <v>500</v>
      </c>
      <c r="I33" s="5">
        <v>700</v>
      </c>
      <c r="J33" s="5">
        <v>800</v>
      </c>
      <c r="K33" s="5">
        <v>0</v>
      </c>
      <c r="L33" s="5">
        <v>0</v>
      </c>
      <c r="M33" s="5">
        <v>1200</v>
      </c>
      <c r="N33" s="5">
        <v>750</v>
      </c>
      <c r="O33" s="7">
        <v>500</v>
      </c>
      <c r="P33" s="5">
        <v>2150</v>
      </c>
      <c r="Q33" s="5">
        <v>1300</v>
      </c>
      <c r="R33" s="5">
        <v>350</v>
      </c>
      <c r="S33" s="5">
        <v>1650</v>
      </c>
      <c r="T33" s="5">
        <v>550</v>
      </c>
      <c r="U33" s="5">
        <v>0</v>
      </c>
      <c r="V33" s="5">
        <v>1650</v>
      </c>
      <c r="W33" s="5">
        <v>0</v>
      </c>
      <c r="X33" s="5">
        <v>900</v>
      </c>
      <c r="Y33" s="5">
        <v>2050</v>
      </c>
      <c r="Z33" s="5">
        <v>400</v>
      </c>
      <c r="AA33" s="5">
        <v>500</v>
      </c>
      <c r="AB33" s="5">
        <v>1400</v>
      </c>
      <c r="AC33" s="5">
        <v>400</v>
      </c>
      <c r="AD33" s="5">
        <v>3200</v>
      </c>
      <c r="AE33" s="5">
        <v>0</v>
      </c>
      <c r="AF33" s="8">
        <v>100</v>
      </c>
    </row>
    <row r="34" spans="1:32">
      <c r="A34" s="5" t="s">
        <v>34</v>
      </c>
      <c r="B34" s="6">
        <v>1400</v>
      </c>
      <c r="C34" s="5">
        <v>1800</v>
      </c>
      <c r="D34" s="5">
        <v>1850</v>
      </c>
      <c r="E34" s="5">
        <v>300</v>
      </c>
      <c r="F34" s="5">
        <v>550</v>
      </c>
      <c r="G34" s="5">
        <v>0</v>
      </c>
      <c r="H34" s="5">
        <v>700</v>
      </c>
      <c r="I34" s="5">
        <v>500</v>
      </c>
      <c r="J34" s="5">
        <v>900</v>
      </c>
      <c r="K34" s="5">
        <v>0</v>
      </c>
      <c r="L34" s="5">
        <v>200</v>
      </c>
      <c r="M34" s="5">
        <v>1200</v>
      </c>
      <c r="N34" s="5">
        <v>400</v>
      </c>
      <c r="O34" s="7">
        <v>300</v>
      </c>
      <c r="P34" s="5">
        <v>2249.9899999999998</v>
      </c>
      <c r="Q34" s="5">
        <v>1200</v>
      </c>
      <c r="R34" s="5">
        <v>250</v>
      </c>
      <c r="S34" s="5">
        <v>2000</v>
      </c>
      <c r="T34" s="5">
        <v>600</v>
      </c>
      <c r="U34" s="5">
        <v>0</v>
      </c>
      <c r="V34" s="5">
        <v>1850</v>
      </c>
      <c r="W34" s="5">
        <v>0</v>
      </c>
      <c r="X34" s="5">
        <v>1000</v>
      </c>
      <c r="Y34" s="5">
        <v>2049.9899999999998</v>
      </c>
      <c r="Z34" s="5">
        <v>400</v>
      </c>
      <c r="AA34" s="5">
        <v>200</v>
      </c>
      <c r="AB34" s="5">
        <v>1450</v>
      </c>
      <c r="AC34" s="5">
        <v>350</v>
      </c>
      <c r="AD34" s="5">
        <v>3150</v>
      </c>
      <c r="AE34" s="5">
        <v>0</v>
      </c>
      <c r="AF34" s="8">
        <v>300</v>
      </c>
    </row>
    <row r="35" spans="1:32">
      <c r="A35" s="5" t="s">
        <v>35</v>
      </c>
      <c r="B35" s="6">
        <v>1400</v>
      </c>
      <c r="C35" s="5">
        <v>2300</v>
      </c>
      <c r="D35" s="5">
        <v>1500</v>
      </c>
      <c r="E35" s="5">
        <v>850</v>
      </c>
      <c r="F35" s="5">
        <v>600</v>
      </c>
      <c r="G35" s="5">
        <v>0</v>
      </c>
      <c r="H35" s="5">
        <v>500</v>
      </c>
      <c r="I35" s="5">
        <v>750</v>
      </c>
      <c r="J35" s="5">
        <v>1050</v>
      </c>
      <c r="K35" s="5">
        <v>0</v>
      </c>
      <c r="L35" s="5">
        <v>250</v>
      </c>
      <c r="M35" s="5">
        <v>1200</v>
      </c>
      <c r="N35" s="5">
        <v>700</v>
      </c>
      <c r="O35" s="7">
        <v>50</v>
      </c>
      <c r="P35" s="5">
        <v>1900</v>
      </c>
      <c r="Q35" s="5">
        <v>1200</v>
      </c>
      <c r="R35" s="5">
        <v>500</v>
      </c>
      <c r="S35" s="5">
        <v>2300</v>
      </c>
      <c r="T35" s="5">
        <v>250</v>
      </c>
      <c r="U35" s="5">
        <v>0</v>
      </c>
      <c r="V35" s="5">
        <v>2350</v>
      </c>
      <c r="W35" s="5">
        <v>250</v>
      </c>
      <c r="X35" s="5">
        <v>1150</v>
      </c>
      <c r="Y35" s="5">
        <v>2050</v>
      </c>
      <c r="Z35" s="5">
        <v>500</v>
      </c>
      <c r="AA35" s="5">
        <v>0</v>
      </c>
      <c r="AB35" s="5">
        <v>1800</v>
      </c>
      <c r="AC35" s="5">
        <v>500</v>
      </c>
      <c r="AD35" s="5">
        <v>3000</v>
      </c>
      <c r="AE35" s="5">
        <v>250</v>
      </c>
      <c r="AF35" s="8">
        <v>350</v>
      </c>
    </row>
    <row r="36" spans="1:32">
      <c r="A36" s="5" t="s">
        <v>36</v>
      </c>
      <c r="B36" s="6">
        <v>1400</v>
      </c>
      <c r="C36" s="5">
        <v>2000</v>
      </c>
      <c r="D36" s="5">
        <v>1300</v>
      </c>
      <c r="E36" s="5">
        <v>1150</v>
      </c>
      <c r="F36" s="5">
        <v>450</v>
      </c>
      <c r="G36" s="5">
        <v>0</v>
      </c>
      <c r="H36" s="5">
        <v>600</v>
      </c>
      <c r="I36" s="5">
        <v>900</v>
      </c>
      <c r="J36" s="5">
        <v>1100</v>
      </c>
      <c r="K36" s="5">
        <v>0</v>
      </c>
      <c r="L36" s="5">
        <v>550</v>
      </c>
      <c r="M36" s="5">
        <v>1050</v>
      </c>
      <c r="N36" s="5">
        <v>700</v>
      </c>
      <c r="O36" s="7">
        <v>0</v>
      </c>
      <c r="P36" s="5">
        <v>1850</v>
      </c>
      <c r="Q36" s="5">
        <v>1100</v>
      </c>
      <c r="R36" s="5">
        <v>700</v>
      </c>
      <c r="S36" s="5">
        <v>2850</v>
      </c>
      <c r="T36" s="5">
        <v>200</v>
      </c>
      <c r="U36" s="5">
        <v>0</v>
      </c>
      <c r="V36" s="5">
        <v>2650</v>
      </c>
      <c r="W36" s="5">
        <v>550</v>
      </c>
      <c r="X36" s="5">
        <v>1200</v>
      </c>
      <c r="Y36" s="5">
        <v>1750</v>
      </c>
      <c r="Z36" s="5">
        <v>800</v>
      </c>
      <c r="AA36" s="5">
        <v>0</v>
      </c>
      <c r="AB36" s="5">
        <v>2200</v>
      </c>
      <c r="AC36" s="5">
        <v>600</v>
      </c>
      <c r="AD36" s="5">
        <v>2800</v>
      </c>
      <c r="AE36" s="5">
        <v>550</v>
      </c>
      <c r="AF36" s="8">
        <v>350</v>
      </c>
    </row>
    <row r="37" spans="1:32">
      <c r="A37" s="5" t="s">
        <v>37</v>
      </c>
      <c r="B37" s="6">
        <v>1750</v>
      </c>
      <c r="C37" s="5">
        <v>1600</v>
      </c>
      <c r="D37" s="5">
        <v>1100</v>
      </c>
      <c r="E37" s="5">
        <v>1300</v>
      </c>
      <c r="F37" s="5">
        <v>950</v>
      </c>
      <c r="G37" s="5">
        <v>0</v>
      </c>
      <c r="H37" s="5">
        <v>700</v>
      </c>
      <c r="I37" s="5">
        <v>950</v>
      </c>
      <c r="J37" s="5">
        <v>1050</v>
      </c>
      <c r="K37" s="5">
        <v>100</v>
      </c>
      <c r="L37" s="5">
        <v>700</v>
      </c>
      <c r="M37" s="5">
        <v>1000</v>
      </c>
      <c r="N37" s="5">
        <v>750</v>
      </c>
      <c r="O37" s="7">
        <v>50</v>
      </c>
      <c r="P37" s="5">
        <v>1850</v>
      </c>
      <c r="Q37" s="5">
        <v>1150</v>
      </c>
      <c r="R37" s="5">
        <v>700</v>
      </c>
      <c r="S37" s="5">
        <v>3000</v>
      </c>
      <c r="T37" s="5">
        <v>500</v>
      </c>
      <c r="U37" s="5">
        <v>0</v>
      </c>
      <c r="V37" s="5">
        <v>2300</v>
      </c>
      <c r="W37" s="5">
        <v>450</v>
      </c>
      <c r="X37" s="5">
        <v>1350</v>
      </c>
      <c r="Y37" s="5">
        <v>1500</v>
      </c>
      <c r="Z37" s="5">
        <v>1200</v>
      </c>
      <c r="AA37" s="5">
        <v>0</v>
      </c>
      <c r="AB37" s="5">
        <v>1950</v>
      </c>
      <c r="AC37" s="5">
        <v>600</v>
      </c>
      <c r="AD37" s="5">
        <v>2650</v>
      </c>
      <c r="AE37" s="5">
        <v>1050</v>
      </c>
      <c r="AF37" s="8">
        <v>350</v>
      </c>
    </row>
    <row r="38" spans="1:32">
      <c r="A38" s="5" t="s">
        <v>38</v>
      </c>
      <c r="B38" s="6">
        <v>1250</v>
      </c>
      <c r="C38" s="5">
        <v>1400</v>
      </c>
      <c r="D38" s="5">
        <v>1200</v>
      </c>
      <c r="E38" s="5">
        <v>1400</v>
      </c>
      <c r="F38" s="5">
        <v>1050</v>
      </c>
      <c r="G38" s="5">
        <v>0</v>
      </c>
      <c r="H38" s="5">
        <v>1000</v>
      </c>
      <c r="I38" s="5">
        <v>1000</v>
      </c>
      <c r="J38" s="5">
        <v>800</v>
      </c>
      <c r="K38" s="5">
        <v>100</v>
      </c>
      <c r="L38" s="5">
        <v>700</v>
      </c>
      <c r="M38" s="5">
        <v>1000</v>
      </c>
      <c r="N38" s="5">
        <v>900</v>
      </c>
      <c r="O38" s="7">
        <v>150</v>
      </c>
      <c r="P38" s="5">
        <v>2050</v>
      </c>
      <c r="Q38" s="5">
        <v>1150</v>
      </c>
      <c r="R38" s="5">
        <v>600</v>
      </c>
      <c r="S38" s="5">
        <v>3200</v>
      </c>
      <c r="T38" s="5">
        <v>750</v>
      </c>
      <c r="U38" s="5">
        <v>0</v>
      </c>
      <c r="V38" s="5">
        <v>2300</v>
      </c>
      <c r="W38" s="5">
        <v>500</v>
      </c>
      <c r="X38" s="5">
        <v>1300</v>
      </c>
      <c r="Y38" s="5">
        <v>1300</v>
      </c>
      <c r="Z38" s="5">
        <v>1400</v>
      </c>
      <c r="AA38" s="5">
        <v>600</v>
      </c>
      <c r="AB38" s="5">
        <v>1700</v>
      </c>
      <c r="AC38" s="5">
        <v>600</v>
      </c>
      <c r="AD38" s="5">
        <v>2600</v>
      </c>
      <c r="AE38" s="5">
        <v>1300</v>
      </c>
      <c r="AF38" s="8">
        <v>400</v>
      </c>
    </row>
    <row r="39" spans="1:32">
      <c r="A39" s="5" t="s">
        <v>39</v>
      </c>
      <c r="B39" s="6">
        <v>1750</v>
      </c>
      <c r="C39" s="5">
        <v>1300</v>
      </c>
      <c r="D39" s="5">
        <v>1050</v>
      </c>
      <c r="E39" s="5">
        <v>1100</v>
      </c>
      <c r="F39" s="5">
        <v>650</v>
      </c>
      <c r="G39" s="5">
        <v>150</v>
      </c>
      <c r="H39" s="5">
        <v>1000</v>
      </c>
      <c r="I39" s="5">
        <v>750</v>
      </c>
      <c r="J39" s="5">
        <v>600</v>
      </c>
      <c r="K39" s="5">
        <v>400</v>
      </c>
      <c r="L39" s="5">
        <v>400</v>
      </c>
      <c r="M39" s="5">
        <v>1000</v>
      </c>
      <c r="N39" s="5">
        <v>1050</v>
      </c>
      <c r="O39" s="7">
        <v>400</v>
      </c>
      <c r="P39" s="5">
        <v>2700</v>
      </c>
      <c r="Q39" s="5">
        <v>1300</v>
      </c>
      <c r="R39" s="5">
        <v>350</v>
      </c>
      <c r="S39" s="5">
        <v>3000</v>
      </c>
      <c r="T39" s="5">
        <v>1250</v>
      </c>
      <c r="U39" s="5">
        <v>0</v>
      </c>
      <c r="V39" s="5">
        <v>2400</v>
      </c>
      <c r="W39" s="5">
        <v>500</v>
      </c>
      <c r="X39" s="5">
        <v>1750</v>
      </c>
      <c r="Y39" s="5">
        <v>1200</v>
      </c>
      <c r="Z39" s="5">
        <v>800</v>
      </c>
      <c r="AA39" s="5">
        <v>850</v>
      </c>
      <c r="AB39" s="5">
        <v>1750</v>
      </c>
      <c r="AC39" s="5">
        <v>450</v>
      </c>
      <c r="AD39" s="5">
        <v>2600</v>
      </c>
      <c r="AE39" s="5">
        <v>1100</v>
      </c>
      <c r="AF39" s="8">
        <v>650</v>
      </c>
    </row>
    <row r="40" spans="1:32">
      <c r="A40" s="5" t="s">
        <v>40</v>
      </c>
      <c r="B40" s="6">
        <v>1950</v>
      </c>
      <c r="C40" s="5">
        <v>1100</v>
      </c>
      <c r="D40" s="5">
        <v>1250</v>
      </c>
      <c r="E40" s="5">
        <v>1000</v>
      </c>
      <c r="F40" s="5">
        <v>600</v>
      </c>
      <c r="G40" s="5">
        <v>300</v>
      </c>
      <c r="H40" s="5">
        <v>950</v>
      </c>
      <c r="I40" s="5">
        <v>450</v>
      </c>
      <c r="J40" s="5">
        <v>850</v>
      </c>
      <c r="K40" s="5">
        <v>0</v>
      </c>
      <c r="L40" s="5">
        <v>200</v>
      </c>
      <c r="M40" s="5">
        <v>950</v>
      </c>
      <c r="N40" s="5">
        <v>1200</v>
      </c>
      <c r="O40" s="7">
        <v>400</v>
      </c>
      <c r="P40" s="5">
        <v>3200</v>
      </c>
      <c r="Q40" s="5">
        <v>1500</v>
      </c>
      <c r="R40" s="5">
        <v>50</v>
      </c>
      <c r="S40" s="5">
        <v>3000</v>
      </c>
      <c r="T40" s="5">
        <v>1200</v>
      </c>
      <c r="U40" s="5">
        <v>0</v>
      </c>
      <c r="V40" s="5">
        <v>2300</v>
      </c>
      <c r="W40" s="5">
        <v>700</v>
      </c>
      <c r="X40" s="5">
        <v>1600</v>
      </c>
      <c r="Y40" s="5">
        <v>1400</v>
      </c>
      <c r="Z40" s="5">
        <v>450</v>
      </c>
      <c r="AA40" s="5">
        <v>1050</v>
      </c>
      <c r="AB40" s="5">
        <v>1950</v>
      </c>
      <c r="AC40" s="5">
        <v>250</v>
      </c>
      <c r="AD40" s="5">
        <v>2600</v>
      </c>
      <c r="AE40" s="5">
        <v>1200</v>
      </c>
      <c r="AF40" s="8">
        <v>850</v>
      </c>
    </row>
    <row r="41" spans="1:32">
      <c r="A41" s="5" t="s">
        <v>41</v>
      </c>
      <c r="B41" s="6">
        <v>1950</v>
      </c>
      <c r="C41" s="5">
        <v>1200</v>
      </c>
      <c r="D41" s="5">
        <v>1350</v>
      </c>
      <c r="E41" s="5">
        <v>1050</v>
      </c>
      <c r="F41" s="5">
        <v>550</v>
      </c>
      <c r="G41" s="5">
        <v>0</v>
      </c>
      <c r="H41" s="5">
        <v>400</v>
      </c>
      <c r="I41" s="5">
        <v>0</v>
      </c>
      <c r="J41" s="5">
        <v>600</v>
      </c>
      <c r="K41" s="5">
        <v>50</v>
      </c>
      <c r="L41" s="5">
        <v>0</v>
      </c>
      <c r="M41" s="5">
        <v>1100</v>
      </c>
      <c r="N41" s="5">
        <v>900</v>
      </c>
      <c r="O41" s="7">
        <v>400</v>
      </c>
      <c r="P41" s="5">
        <v>3000</v>
      </c>
      <c r="Q41" s="5">
        <v>1450</v>
      </c>
      <c r="R41" s="5">
        <v>0</v>
      </c>
      <c r="S41" s="5">
        <v>3000</v>
      </c>
      <c r="T41" s="5">
        <v>1000</v>
      </c>
      <c r="U41" s="5">
        <v>0</v>
      </c>
      <c r="V41" s="5">
        <v>1600</v>
      </c>
      <c r="W41" s="5">
        <v>900</v>
      </c>
      <c r="X41" s="5">
        <v>1650</v>
      </c>
      <c r="Y41" s="5">
        <v>1650</v>
      </c>
      <c r="Z41" s="5">
        <v>1000</v>
      </c>
      <c r="AA41" s="5">
        <v>1650</v>
      </c>
      <c r="AB41" s="5">
        <v>1850</v>
      </c>
      <c r="AC41" s="5">
        <v>100</v>
      </c>
      <c r="AD41" s="5">
        <v>2650</v>
      </c>
      <c r="AE41" s="5">
        <v>800</v>
      </c>
      <c r="AF41" s="8">
        <v>1000</v>
      </c>
    </row>
    <row r="42" spans="1:32">
      <c r="A42" s="5" t="s">
        <v>42</v>
      </c>
      <c r="B42" s="6">
        <v>1950</v>
      </c>
      <c r="C42" s="5">
        <v>1350</v>
      </c>
      <c r="D42" s="5">
        <v>1450</v>
      </c>
      <c r="E42" s="5">
        <v>1050</v>
      </c>
      <c r="F42" s="5">
        <v>550</v>
      </c>
      <c r="G42" s="5">
        <v>0</v>
      </c>
      <c r="H42" s="5">
        <v>400</v>
      </c>
      <c r="I42" s="5">
        <v>0</v>
      </c>
      <c r="J42" s="5">
        <v>600</v>
      </c>
      <c r="K42" s="5">
        <v>150</v>
      </c>
      <c r="L42" s="5">
        <v>0</v>
      </c>
      <c r="M42" s="5">
        <v>1400</v>
      </c>
      <c r="N42" s="5">
        <v>1100</v>
      </c>
      <c r="O42" s="7">
        <v>300</v>
      </c>
      <c r="P42" s="5">
        <v>2900</v>
      </c>
      <c r="Q42" s="5">
        <v>1250</v>
      </c>
      <c r="R42" s="5">
        <v>0</v>
      </c>
      <c r="S42" s="5">
        <v>2900</v>
      </c>
      <c r="T42" s="5">
        <v>900</v>
      </c>
      <c r="U42" s="5">
        <v>0</v>
      </c>
      <c r="V42" s="5">
        <v>1600</v>
      </c>
      <c r="W42" s="5">
        <v>900</v>
      </c>
      <c r="X42" s="5">
        <v>1550</v>
      </c>
      <c r="Y42" s="5">
        <v>1900</v>
      </c>
      <c r="Z42" s="5">
        <v>1050</v>
      </c>
      <c r="AA42" s="5">
        <v>1750</v>
      </c>
      <c r="AB42" s="5">
        <v>2000</v>
      </c>
      <c r="AC42" s="5">
        <v>200</v>
      </c>
      <c r="AD42" s="5">
        <v>2950</v>
      </c>
      <c r="AE42" s="5">
        <v>700</v>
      </c>
      <c r="AF42" s="8">
        <v>850</v>
      </c>
    </row>
    <row r="43" spans="1:32">
      <c r="A43" s="5" t="s">
        <v>43</v>
      </c>
      <c r="B43" s="6">
        <v>1950</v>
      </c>
      <c r="C43" s="5">
        <v>1450</v>
      </c>
      <c r="D43" s="5">
        <v>1600</v>
      </c>
      <c r="E43" s="5">
        <v>1050</v>
      </c>
      <c r="F43" s="5">
        <v>900</v>
      </c>
      <c r="G43" s="5">
        <v>0</v>
      </c>
      <c r="H43" s="5">
        <v>600</v>
      </c>
      <c r="I43" s="5">
        <v>0</v>
      </c>
      <c r="J43" s="5">
        <v>800</v>
      </c>
      <c r="K43" s="5">
        <v>400</v>
      </c>
      <c r="L43" s="5">
        <v>0</v>
      </c>
      <c r="M43" s="5">
        <v>1050</v>
      </c>
      <c r="N43" s="5">
        <v>1200</v>
      </c>
      <c r="O43" s="7">
        <v>100</v>
      </c>
      <c r="P43" s="5">
        <v>3050</v>
      </c>
      <c r="Q43" s="5">
        <v>1450</v>
      </c>
      <c r="R43" s="5">
        <v>0</v>
      </c>
      <c r="S43" s="5">
        <v>2500</v>
      </c>
      <c r="T43" s="5">
        <v>1150</v>
      </c>
      <c r="U43" s="5">
        <v>0</v>
      </c>
      <c r="V43" s="5">
        <v>2200</v>
      </c>
      <c r="W43" s="5">
        <v>700</v>
      </c>
      <c r="X43" s="5">
        <v>1550</v>
      </c>
      <c r="Y43" s="5">
        <v>1950</v>
      </c>
      <c r="Z43" s="5">
        <v>1250</v>
      </c>
      <c r="AA43" s="5">
        <v>2000</v>
      </c>
      <c r="AB43" s="5">
        <v>2350</v>
      </c>
      <c r="AC43" s="5">
        <v>300</v>
      </c>
      <c r="AD43" s="5">
        <v>2650</v>
      </c>
      <c r="AE43" s="5">
        <v>500</v>
      </c>
      <c r="AF43" s="8">
        <v>800</v>
      </c>
    </row>
    <row r="44" spans="1:32">
      <c r="A44" s="5" t="s">
        <v>44</v>
      </c>
      <c r="B44" s="6">
        <v>2100</v>
      </c>
      <c r="C44" s="5">
        <v>1450</v>
      </c>
      <c r="D44" s="5">
        <v>1400</v>
      </c>
      <c r="E44" s="5">
        <v>1100</v>
      </c>
      <c r="F44" s="5">
        <v>950</v>
      </c>
      <c r="G44" s="5">
        <v>0</v>
      </c>
      <c r="H44" s="5">
        <v>750</v>
      </c>
      <c r="I44" s="5">
        <v>0</v>
      </c>
      <c r="J44" s="5">
        <v>1200</v>
      </c>
      <c r="K44" s="5">
        <v>500</v>
      </c>
      <c r="L44" s="5">
        <v>0</v>
      </c>
      <c r="M44" s="5">
        <v>900</v>
      </c>
      <c r="N44" s="5">
        <v>1200</v>
      </c>
      <c r="O44" s="7">
        <v>0</v>
      </c>
      <c r="P44" s="5">
        <v>3050</v>
      </c>
      <c r="Q44" s="5">
        <v>1350</v>
      </c>
      <c r="R44" s="5">
        <v>0</v>
      </c>
      <c r="S44" s="5">
        <v>2400</v>
      </c>
      <c r="T44" s="5">
        <v>1300</v>
      </c>
      <c r="U44" s="5">
        <v>2.06</v>
      </c>
      <c r="V44" s="5">
        <v>2250</v>
      </c>
      <c r="W44" s="5">
        <v>700</v>
      </c>
      <c r="X44" s="5">
        <v>1750</v>
      </c>
      <c r="Y44" s="5">
        <v>2200</v>
      </c>
      <c r="Z44" s="5">
        <v>1200</v>
      </c>
      <c r="AA44" s="5">
        <v>1850</v>
      </c>
      <c r="AB44" s="5">
        <v>2450</v>
      </c>
      <c r="AC44" s="5">
        <v>400</v>
      </c>
      <c r="AD44" s="5">
        <v>2850</v>
      </c>
      <c r="AE44" s="5">
        <v>600</v>
      </c>
      <c r="AF44" s="8">
        <v>650</v>
      </c>
    </row>
    <row r="45" spans="1:32">
      <c r="A45" s="5" t="s">
        <v>45</v>
      </c>
      <c r="B45" s="6">
        <v>2050</v>
      </c>
      <c r="C45" s="5">
        <v>1725</v>
      </c>
      <c r="D45" s="5">
        <v>1149.99</v>
      </c>
      <c r="E45" s="5">
        <v>1200</v>
      </c>
      <c r="F45" s="5">
        <v>1000</v>
      </c>
      <c r="G45" s="5">
        <v>0</v>
      </c>
      <c r="H45" s="5">
        <v>500</v>
      </c>
      <c r="I45" s="5">
        <v>0</v>
      </c>
      <c r="J45" s="5">
        <v>1000</v>
      </c>
      <c r="K45" s="5">
        <v>500</v>
      </c>
      <c r="L45" s="5">
        <v>0</v>
      </c>
      <c r="M45" s="5">
        <v>750</v>
      </c>
      <c r="N45" s="5">
        <v>1300</v>
      </c>
      <c r="O45" s="7">
        <v>0</v>
      </c>
      <c r="P45" s="5">
        <v>2850</v>
      </c>
      <c r="Q45" s="5">
        <v>1450</v>
      </c>
      <c r="R45" s="5">
        <v>0</v>
      </c>
      <c r="S45" s="5">
        <v>2500</v>
      </c>
      <c r="T45" s="5">
        <v>1400</v>
      </c>
      <c r="U45" s="5">
        <v>0</v>
      </c>
      <c r="V45" s="5">
        <v>2300</v>
      </c>
      <c r="W45" s="5">
        <v>850</v>
      </c>
      <c r="X45" s="5">
        <v>1750</v>
      </c>
      <c r="Y45" s="5">
        <v>2350</v>
      </c>
      <c r="Z45" s="5">
        <v>1000</v>
      </c>
      <c r="AA45" s="5">
        <v>1750</v>
      </c>
      <c r="AB45" s="5">
        <v>2500</v>
      </c>
      <c r="AC45" s="5">
        <v>400</v>
      </c>
      <c r="AD45" s="5">
        <v>2600</v>
      </c>
      <c r="AE45" s="5">
        <v>700</v>
      </c>
      <c r="AF45" s="8">
        <v>700</v>
      </c>
    </row>
    <row r="46" spans="1:32">
      <c r="A46" s="5" t="s">
        <v>46</v>
      </c>
      <c r="B46" s="6">
        <v>2300</v>
      </c>
      <c r="C46" s="5">
        <v>1700</v>
      </c>
      <c r="D46" s="5">
        <v>1100</v>
      </c>
      <c r="E46" s="5">
        <v>1200</v>
      </c>
      <c r="F46" s="5">
        <v>1000</v>
      </c>
      <c r="G46" s="5">
        <v>0</v>
      </c>
      <c r="H46" s="5">
        <v>500</v>
      </c>
      <c r="I46" s="5">
        <v>0</v>
      </c>
      <c r="J46" s="5">
        <v>1000</v>
      </c>
      <c r="K46" s="5">
        <v>500</v>
      </c>
      <c r="L46" s="5">
        <v>0</v>
      </c>
      <c r="M46" s="5">
        <v>750</v>
      </c>
      <c r="N46" s="5">
        <v>1300</v>
      </c>
      <c r="O46" s="7">
        <v>0</v>
      </c>
      <c r="P46" s="5">
        <v>2750</v>
      </c>
      <c r="Q46" s="5">
        <v>1250</v>
      </c>
      <c r="R46" s="5">
        <v>0</v>
      </c>
      <c r="S46" s="5">
        <v>2150</v>
      </c>
      <c r="T46" s="5">
        <v>1450</v>
      </c>
      <c r="U46" s="5">
        <v>0</v>
      </c>
      <c r="V46" s="5">
        <v>2300</v>
      </c>
      <c r="W46" s="5">
        <v>900</v>
      </c>
      <c r="X46" s="5">
        <v>1850</v>
      </c>
      <c r="Y46" s="5">
        <v>2350</v>
      </c>
      <c r="Z46" s="5">
        <v>800</v>
      </c>
      <c r="AA46" s="5">
        <v>1700</v>
      </c>
      <c r="AB46" s="5">
        <v>2450</v>
      </c>
      <c r="AC46" s="5">
        <v>350</v>
      </c>
      <c r="AD46" s="5">
        <v>2600</v>
      </c>
      <c r="AE46" s="5">
        <v>800</v>
      </c>
      <c r="AF46" s="8">
        <v>800</v>
      </c>
    </row>
    <row r="47" spans="1:32">
      <c r="A47" s="5" t="s">
        <v>47</v>
      </c>
      <c r="B47" s="6">
        <v>2250</v>
      </c>
      <c r="C47" s="5">
        <v>1750</v>
      </c>
      <c r="D47" s="5">
        <v>1200</v>
      </c>
      <c r="E47" s="5">
        <v>1050</v>
      </c>
      <c r="F47" s="5">
        <v>300</v>
      </c>
      <c r="G47" s="5">
        <v>0</v>
      </c>
      <c r="H47" s="5">
        <v>850</v>
      </c>
      <c r="I47" s="5">
        <v>0</v>
      </c>
      <c r="J47" s="5">
        <v>950</v>
      </c>
      <c r="K47" s="5">
        <v>100</v>
      </c>
      <c r="L47" s="5">
        <v>125</v>
      </c>
      <c r="M47" s="5">
        <v>850</v>
      </c>
      <c r="N47" s="5">
        <v>1300</v>
      </c>
      <c r="O47" s="7">
        <v>0</v>
      </c>
      <c r="P47" s="5">
        <v>3100</v>
      </c>
      <c r="Q47" s="5">
        <v>1050</v>
      </c>
      <c r="R47" s="5">
        <v>0</v>
      </c>
      <c r="S47" s="5">
        <v>2500</v>
      </c>
      <c r="T47" s="5">
        <v>1550</v>
      </c>
      <c r="U47" s="5">
        <v>0</v>
      </c>
      <c r="V47" s="5">
        <v>2499.9899999999998</v>
      </c>
      <c r="W47" s="5">
        <v>1100</v>
      </c>
      <c r="X47" s="5">
        <v>1700</v>
      </c>
      <c r="Y47" s="5">
        <v>2250</v>
      </c>
      <c r="Z47" s="5">
        <v>550</v>
      </c>
      <c r="AA47" s="5">
        <v>1700</v>
      </c>
      <c r="AB47" s="5">
        <v>2450</v>
      </c>
      <c r="AC47" s="5">
        <v>350</v>
      </c>
      <c r="AD47" s="5">
        <v>2300</v>
      </c>
      <c r="AE47" s="5">
        <v>950</v>
      </c>
      <c r="AF47" s="8">
        <v>650</v>
      </c>
    </row>
    <row r="48" spans="1:32">
      <c r="A48" s="5" t="s">
        <v>48</v>
      </c>
      <c r="B48" s="6">
        <v>2250</v>
      </c>
      <c r="C48" s="5">
        <v>1600</v>
      </c>
      <c r="D48" s="5">
        <v>1250</v>
      </c>
      <c r="E48" s="5">
        <v>1250</v>
      </c>
      <c r="F48" s="5">
        <v>0</v>
      </c>
      <c r="G48" s="5">
        <v>0</v>
      </c>
      <c r="H48" s="5">
        <v>800</v>
      </c>
      <c r="I48" s="5">
        <v>0</v>
      </c>
      <c r="J48" s="5">
        <v>800</v>
      </c>
      <c r="K48" s="5">
        <v>200</v>
      </c>
      <c r="L48" s="5">
        <v>150</v>
      </c>
      <c r="M48" s="5">
        <v>1050</v>
      </c>
      <c r="N48" s="5">
        <v>1400</v>
      </c>
      <c r="O48" s="7">
        <v>0</v>
      </c>
      <c r="P48" s="5">
        <v>2800</v>
      </c>
      <c r="Q48" s="5">
        <v>750</v>
      </c>
      <c r="R48" s="5">
        <v>0</v>
      </c>
      <c r="S48" s="5">
        <v>2550</v>
      </c>
      <c r="T48" s="5">
        <v>1350</v>
      </c>
      <c r="U48" s="5">
        <v>0</v>
      </c>
      <c r="V48" s="5">
        <v>2400</v>
      </c>
      <c r="W48" s="5">
        <v>1100</v>
      </c>
      <c r="X48" s="5">
        <v>1500</v>
      </c>
      <c r="Y48" s="5">
        <v>2300</v>
      </c>
      <c r="Z48" s="5">
        <v>550</v>
      </c>
      <c r="AA48" s="5">
        <v>1650</v>
      </c>
      <c r="AB48" s="5">
        <v>2350</v>
      </c>
      <c r="AC48" s="5">
        <v>300</v>
      </c>
      <c r="AD48" s="5">
        <v>2300</v>
      </c>
      <c r="AE48" s="5">
        <v>950</v>
      </c>
      <c r="AF48" s="8">
        <v>550</v>
      </c>
    </row>
    <row r="49" spans="1:32">
      <c r="A49" s="5" t="s">
        <v>49</v>
      </c>
      <c r="B49" s="6">
        <v>2400</v>
      </c>
      <c r="C49" s="5">
        <v>1400</v>
      </c>
      <c r="D49" s="5">
        <v>1400</v>
      </c>
      <c r="E49" s="5">
        <v>1150</v>
      </c>
      <c r="F49" s="5">
        <v>300</v>
      </c>
      <c r="G49" s="5">
        <v>0</v>
      </c>
      <c r="H49" s="5">
        <v>1000</v>
      </c>
      <c r="I49" s="5">
        <v>0</v>
      </c>
      <c r="J49" s="5">
        <v>650</v>
      </c>
      <c r="K49" s="5">
        <v>400</v>
      </c>
      <c r="L49" s="5">
        <v>200</v>
      </c>
      <c r="M49" s="5">
        <v>1500</v>
      </c>
      <c r="N49" s="5">
        <v>1100</v>
      </c>
      <c r="O49" s="7">
        <v>0</v>
      </c>
      <c r="P49" s="5">
        <v>2800</v>
      </c>
      <c r="Q49" s="5">
        <v>650</v>
      </c>
      <c r="R49" s="5">
        <v>0</v>
      </c>
      <c r="S49" s="5">
        <v>2500</v>
      </c>
      <c r="T49" s="5">
        <v>1300</v>
      </c>
      <c r="U49" s="5">
        <v>0</v>
      </c>
      <c r="V49" s="5">
        <v>2150</v>
      </c>
      <c r="W49" s="5">
        <v>1350</v>
      </c>
      <c r="X49" s="5">
        <v>2000</v>
      </c>
      <c r="Y49" s="5">
        <v>2150</v>
      </c>
      <c r="Z49" s="5">
        <v>550</v>
      </c>
      <c r="AA49" s="5">
        <v>1500</v>
      </c>
      <c r="AB49" s="5">
        <v>2250</v>
      </c>
      <c r="AC49" s="5">
        <v>800</v>
      </c>
      <c r="AD49" s="5">
        <v>2050</v>
      </c>
      <c r="AE49" s="5">
        <v>750</v>
      </c>
      <c r="AF49" s="8">
        <v>300</v>
      </c>
    </row>
    <row r="50" spans="1:32">
      <c r="A50" s="5" t="s">
        <v>50</v>
      </c>
      <c r="B50" s="6">
        <v>2550</v>
      </c>
      <c r="C50" s="5">
        <v>1400</v>
      </c>
      <c r="D50" s="5">
        <v>1500</v>
      </c>
      <c r="E50" s="5">
        <v>1150</v>
      </c>
      <c r="F50" s="5">
        <v>500</v>
      </c>
      <c r="G50" s="5">
        <v>0</v>
      </c>
      <c r="H50" s="5">
        <v>850</v>
      </c>
      <c r="I50" s="5">
        <v>0</v>
      </c>
      <c r="J50" s="5">
        <v>650</v>
      </c>
      <c r="K50" s="5">
        <v>400</v>
      </c>
      <c r="L50" s="5">
        <v>200</v>
      </c>
      <c r="M50" s="5">
        <v>1600</v>
      </c>
      <c r="N50" s="5">
        <v>1100</v>
      </c>
      <c r="O50" s="7">
        <v>0</v>
      </c>
      <c r="P50" s="5">
        <v>2750</v>
      </c>
      <c r="Q50" s="5">
        <v>550</v>
      </c>
      <c r="R50" s="5">
        <v>0</v>
      </c>
      <c r="S50" s="5">
        <v>2500</v>
      </c>
      <c r="T50" s="5">
        <v>1250</v>
      </c>
      <c r="U50" s="5">
        <v>0</v>
      </c>
      <c r="V50" s="5">
        <v>2150</v>
      </c>
      <c r="W50" s="5">
        <v>1400</v>
      </c>
      <c r="X50" s="5">
        <v>2000</v>
      </c>
      <c r="Y50" s="5">
        <v>2050</v>
      </c>
      <c r="Z50" s="5">
        <v>500</v>
      </c>
      <c r="AA50" s="5">
        <v>1450</v>
      </c>
      <c r="AB50" s="5">
        <v>2300</v>
      </c>
      <c r="AC50" s="5">
        <v>900</v>
      </c>
      <c r="AD50" s="5">
        <v>2050</v>
      </c>
      <c r="AE50" s="5">
        <v>650</v>
      </c>
      <c r="AF50" s="8">
        <v>200</v>
      </c>
    </row>
    <row r="51" spans="1:32">
      <c r="A51" s="5" t="s">
        <v>51</v>
      </c>
      <c r="B51" s="6">
        <v>2600</v>
      </c>
      <c r="C51" s="5">
        <v>1300</v>
      </c>
      <c r="D51" s="5">
        <v>1150</v>
      </c>
      <c r="E51" s="5">
        <v>1300</v>
      </c>
      <c r="F51" s="5">
        <v>600</v>
      </c>
      <c r="G51" s="5">
        <v>0</v>
      </c>
      <c r="H51" s="5">
        <v>1050</v>
      </c>
      <c r="I51" s="5">
        <v>0</v>
      </c>
      <c r="J51" s="5">
        <v>550</v>
      </c>
      <c r="K51" s="5">
        <v>0</v>
      </c>
      <c r="L51" s="5">
        <v>100</v>
      </c>
      <c r="M51" s="5">
        <v>1800</v>
      </c>
      <c r="N51" s="5">
        <v>1200</v>
      </c>
      <c r="O51" s="7">
        <v>0</v>
      </c>
      <c r="P51" s="5">
        <v>2800</v>
      </c>
      <c r="Q51" s="5">
        <v>600</v>
      </c>
      <c r="R51" s="5">
        <v>200</v>
      </c>
      <c r="S51" s="5">
        <v>2650</v>
      </c>
      <c r="T51" s="5">
        <v>1200</v>
      </c>
      <c r="U51" s="5">
        <v>0</v>
      </c>
      <c r="V51" s="5">
        <v>2400</v>
      </c>
      <c r="W51" s="5">
        <v>1100</v>
      </c>
      <c r="X51" s="5">
        <v>2150</v>
      </c>
      <c r="Y51" s="5">
        <v>1850</v>
      </c>
      <c r="Z51" s="5">
        <v>600</v>
      </c>
      <c r="AA51" s="5">
        <v>1750</v>
      </c>
      <c r="AB51" s="5">
        <v>2200</v>
      </c>
      <c r="AC51" s="5">
        <v>650</v>
      </c>
      <c r="AD51" s="5">
        <v>1900</v>
      </c>
      <c r="AE51" s="5">
        <v>550</v>
      </c>
      <c r="AF51" s="8">
        <v>200</v>
      </c>
    </row>
    <row r="52" spans="1:32">
      <c r="A52" s="5" t="s">
        <v>52</v>
      </c>
      <c r="B52" s="6">
        <v>2600</v>
      </c>
      <c r="C52" s="5">
        <v>1500</v>
      </c>
      <c r="D52" s="5">
        <v>1050</v>
      </c>
      <c r="E52" s="5">
        <v>1300</v>
      </c>
      <c r="F52" s="5">
        <v>700</v>
      </c>
      <c r="G52" s="5">
        <v>0</v>
      </c>
      <c r="H52" s="5">
        <v>900</v>
      </c>
      <c r="I52" s="5">
        <v>0</v>
      </c>
      <c r="J52" s="5">
        <v>500</v>
      </c>
      <c r="K52" s="5">
        <v>0</v>
      </c>
      <c r="L52" s="5">
        <v>0</v>
      </c>
      <c r="M52" s="5">
        <v>1800</v>
      </c>
      <c r="N52" s="5">
        <v>1150</v>
      </c>
      <c r="O52" s="7">
        <v>0</v>
      </c>
      <c r="P52" s="5">
        <v>2600</v>
      </c>
      <c r="Q52" s="5">
        <v>800</v>
      </c>
      <c r="R52" s="5">
        <v>250</v>
      </c>
      <c r="S52" s="5">
        <v>2650</v>
      </c>
      <c r="T52" s="5">
        <v>1250</v>
      </c>
      <c r="U52" s="5">
        <v>0</v>
      </c>
      <c r="V52" s="5">
        <v>2400</v>
      </c>
      <c r="W52" s="5">
        <v>1150</v>
      </c>
      <c r="X52" s="5">
        <v>2150</v>
      </c>
      <c r="Y52" s="5">
        <v>2050</v>
      </c>
      <c r="Z52" s="5">
        <v>500</v>
      </c>
      <c r="AA52" s="5">
        <v>1850</v>
      </c>
      <c r="AB52" s="5">
        <v>2100</v>
      </c>
      <c r="AC52" s="5">
        <v>550</v>
      </c>
      <c r="AD52" s="5">
        <v>1900</v>
      </c>
      <c r="AE52" s="5">
        <v>300</v>
      </c>
      <c r="AF52" s="8">
        <v>100</v>
      </c>
    </row>
    <row r="53" spans="1:32">
      <c r="A53" s="5" t="s">
        <v>53</v>
      </c>
      <c r="B53" s="6">
        <v>2200</v>
      </c>
      <c r="C53" s="5">
        <v>1350</v>
      </c>
      <c r="D53" s="5">
        <v>1300</v>
      </c>
      <c r="E53" s="5">
        <v>1400</v>
      </c>
      <c r="F53" s="5">
        <v>800</v>
      </c>
      <c r="G53" s="5">
        <v>0</v>
      </c>
      <c r="H53" s="5">
        <v>900</v>
      </c>
      <c r="I53" s="5">
        <v>0</v>
      </c>
      <c r="J53" s="5">
        <v>650</v>
      </c>
      <c r="K53" s="5">
        <v>0</v>
      </c>
      <c r="L53" s="5">
        <v>0</v>
      </c>
      <c r="M53" s="5">
        <v>1800</v>
      </c>
      <c r="N53" s="5">
        <v>950</v>
      </c>
      <c r="O53" s="7">
        <v>0</v>
      </c>
      <c r="P53" s="5">
        <v>2900</v>
      </c>
      <c r="Q53" s="5">
        <v>1100</v>
      </c>
      <c r="R53" s="5">
        <v>150</v>
      </c>
      <c r="S53" s="5">
        <v>2300</v>
      </c>
      <c r="T53" s="5">
        <v>1350</v>
      </c>
      <c r="U53" s="5">
        <v>0</v>
      </c>
      <c r="V53" s="5">
        <v>2599.9899999999998</v>
      </c>
      <c r="W53" s="5">
        <v>1100</v>
      </c>
      <c r="X53" s="5">
        <v>2200</v>
      </c>
      <c r="Y53" s="5">
        <v>2150</v>
      </c>
      <c r="Z53" s="5">
        <v>600</v>
      </c>
      <c r="AA53" s="5">
        <v>1750</v>
      </c>
      <c r="AB53" s="5">
        <v>2250</v>
      </c>
      <c r="AC53" s="5">
        <v>800</v>
      </c>
      <c r="AD53" s="5">
        <v>1800</v>
      </c>
      <c r="AE53" s="5">
        <v>250</v>
      </c>
      <c r="AF53" s="8">
        <v>150</v>
      </c>
    </row>
    <row r="54" spans="1:32">
      <c r="A54" s="5" t="s">
        <v>54</v>
      </c>
      <c r="B54" s="6">
        <v>2100</v>
      </c>
      <c r="C54" s="5">
        <v>1400</v>
      </c>
      <c r="D54" s="5">
        <v>1200</v>
      </c>
      <c r="E54" s="5">
        <v>1700</v>
      </c>
      <c r="F54" s="5">
        <v>800</v>
      </c>
      <c r="G54" s="5">
        <v>0</v>
      </c>
      <c r="H54" s="5">
        <v>900</v>
      </c>
      <c r="I54" s="5">
        <v>0</v>
      </c>
      <c r="J54" s="5">
        <v>800</v>
      </c>
      <c r="K54" s="5">
        <v>0</v>
      </c>
      <c r="L54" s="5">
        <v>0</v>
      </c>
      <c r="M54" s="5">
        <v>1900</v>
      </c>
      <c r="N54" s="5">
        <v>950</v>
      </c>
      <c r="O54" s="7">
        <v>0</v>
      </c>
      <c r="P54" s="5">
        <v>2800</v>
      </c>
      <c r="Q54" s="5">
        <v>1150</v>
      </c>
      <c r="R54" s="5">
        <v>400</v>
      </c>
      <c r="S54" s="5">
        <v>2100</v>
      </c>
      <c r="T54" s="5">
        <v>1250</v>
      </c>
      <c r="U54" s="5">
        <v>0</v>
      </c>
      <c r="V54" s="5">
        <v>2600</v>
      </c>
      <c r="W54" s="5">
        <v>1400</v>
      </c>
      <c r="X54" s="5">
        <v>2300</v>
      </c>
      <c r="Y54" s="5">
        <v>2200</v>
      </c>
      <c r="Z54" s="5">
        <v>600</v>
      </c>
      <c r="AA54" s="5">
        <v>1850</v>
      </c>
      <c r="AB54" s="5">
        <v>2350</v>
      </c>
      <c r="AC54" s="5">
        <v>650</v>
      </c>
      <c r="AD54" s="5">
        <v>1900</v>
      </c>
      <c r="AE54" s="5">
        <v>250</v>
      </c>
      <c r="AF54" s="8">
        <v>350</v>
      </c>
    </row>
    <row r="55" spans="1:32">
      <c r="A55" s="5" t="s">
        <v>55</v>
      </c>
      <c r="B55" s="6">
        <v>1650</v>
      </c>
      <c r="C55" s="5">
        <v>1150</v>
      </c>
      <c r="D55" s="5">
        <v>1350</v>
      </c>
      <c r="E55" s="5">
        <v>1650</v>
      </c>
      <c r="F55" s="5">
        <v>600</v>
      </c>
      <c r="G55" s="5">
        <v>0</v>
      </c>
      <c r="H55" s="5">
        <v>950</v>
      </c>
      <c r="I55" s="5">
        <v>0</v>
      </c>
      <c r="J55" s="5">
        <v>900</v>
      </c>
      <c r="K55" s="5">
        <v>500</v>
      </c>
      <c r="L55" s="5">
        <v>0</v>
      </c>
      <c r="M55" s="5">
        <v>1600</v>
      </c>
      <c r="N55" s="5">
        <v>950</v>
      </c>
      <c r="O55" s="7">
        <v>0</v>
      </c>
      <c r="P55" s="5">
        <v>2700</v>
      </c>
      <c r="Q55" s="5">
        <v>1050</v>
      </c>
      <c r="R55" s="5">
        <v>100</v>
      </c>
      <c r="S55" s="5">
        <v>1950</v>
      </c>
      <c r="T55" s="5">
        <v>1350</v>
      </c>
      <c r="U55" s="5">
        <v>0</v>
      </c>
      <c r="V55" s="5">
        <v>2350</v>
      </c>
      <c r="W55" s="5">
        <v>1200</v>
      </c>
      <c r="X55" s="5">
        <v>2250</v>
      </c>
      <c r="Y55" s="5">
        <v>2200</v>
      </c>
      <c r="Z55" s="5">
        <v>400</v>
      </c>
      <c r="AA55" s="5">
        <v>2100</v>
      </c>
      <c r="AB55" s="5">
        <v>2500</v>
      </c>
      <c r="AC55" s="5">
        <v>750</v>
      </c>
      <c r="AD55" s="5">
        <v>2100</v>
      </c>
      <c r="AE55" s="5">
        <v>200</v>
      </c>
      <c r="AF55" s="8">
        <v>350</v>
      </c>
    </row>
    <row r="56" spans="1:32">
      <c r="A56" s="5" t="s">
        <v>56</v>
      </c>
      <c r="B56" s="6">
        <v>1500</v>
      </c>
      <c r="C56" s="5">
        <v>1100</v>
      </c>
      <c r="D56" s="5">
        <v>1400</v>
      </c>
      <c r="E56" s="5">
        <v>1550</v>
      </c>
      <c r="F56" s="5">
        <v>600</v>
      </c>
      <c r="G56" s="5">
        <v>0</v>
      </c>
      <c r="H56" s="5">
        <v>900</v>
      </c>
      <c r="I56" s="5">
        <v>0</v>
      </c>
      <c r="J56" s="5">
        <v>900</v>
      </c>
      <c r="K56" s="5">
        <v>500</v>
      </c>
      <c r="L56" s="5">
        <v>0</v>
      </c>
      <c r="M56" s="5">
        <v>1600</v>
      </c>
      <c r="N56" s="5">
        <v>950</v>
      </c>
      <c r="O56" s="7">
        <v>0</v>
      </c>
      <c r="P56" s="5">
        <v>2450</v>
      </c>
      <c r="Q56" s="5">
        <v>950</v>
      </c>
      <c r="R56" s="5">
        <v>150</v>
      </c>
      <c r="S56" s="5">
        <v>2000</v>
      </c>
      <c r="T56" s="5">
        <v>1500</v>
      </c>
      <c r="U56" s="5">
        <v>0</v>
      </c>
      <c r="V56" s="5">
        <v>2200</v>
      </c>
      <c r="W56" s="5">
        <v>1300</v>
      </c>
      <c r="X56" s="5">
        <v>2200</v>
      </c>
      <c r="Y56" s="5">
        <v>2150</v>
      </c>
      <c r="Z56" s="5">
        <v>300</v>
      </c>
      <c r="AA56" s="5">
        <v>2150</v>
      </c>
      <c r="AB56" s="5">
        <v>2350</v>
      </c>
      <c r="AC56" s="5">
        <v>700</v>
      </c>
      <c r="AD56" s="5">
        <v>2100</v>
      </c>
      <c r="AE56" s="5">
        <v>100</v>
      </c>
      <c r="AF56" s="8">
        <v>250</v>
      </c>
    </row>
    <row r="57" spans="1:32">
      <c r="A57" s="5" t="s">
        <v>57</v>
      </c>
      <c r="B57" s="6">
        <v>1950</v>
      </c>
      <c r="C57" s="5">
        <v>1100</v>
      </c>
      <c r="D57" s="5">
        <v>1250</v>
      </c>
      <c r="E57" s="5">
        <v>1600</v>
      </c>
      <c r="F57" s="5">
        <v>800</v>
      </c>
      <c r="G57" s="5">
        <v>250</v>
      </c>
      <c r="H57" s="5">
        <v>650</v>
      </c>
      <c r="I57" s="5">
        <v>0</v>
      </c>
      <c r="J57" s="5">
        <v>1000</v>
      </c>
      <c r="K57" s="5">
        <v>300</v>
      </c>
      <c r="L57" s="5">
        <v>0</v>
      </c>
      <c r="M57" s="5">
        <v>1550</v>
      </c>
      <c r="N57" s="5">
        <v>1100</v>
      </c>
      <c r="O57" s="7">
        <v>0</v>
      </c>
      <c r="P57" s="5">
        <v>2650</v>
      </c>
      <c r="Q57" s="5">
        <v>1200</v>
      </c>
      <c r="R57" s="5">
        <v>0</v>
      </c>
      <c r="S57" s="5">
        <v>2400</v>
      </c>
      <c r="T57" s="5">
        <v>1550</v>
      </c>
      <c r="U57" s="5">
        <v>0</v>
      </c>
      <c r="V57" s="5">
        <v>2300</v>
      </c>
      <c r="W57" s="5">
        <v>1300</v>
      </c>
      <c r="X57" s="5">
        <v>2250</v>
      </c>
      <c r="Y57" s="5">
        <v>2150</v>
      </c>
      <c r="Z57" s="5">
        <v>300</v>
      </c>
      <c r="AA57" s="5">
        <v>2100</v>
      </c>
      <c r="AB57" s="5">
        <v>2300</v>
      </c>
      <c r="AC57" s="5">
        <v>850</v>
      </c>
      <c r="AD57" s="5">
        <v>2050</v>
      </c>
      <c r="AE57" s="5">
        <v>200</v>
      </c>
      <c r="AF57" s="8">
        <v>200</v>
      </c>
    </row>
    <row r="58" spans="1:32">
      <c r="A58" s="5" t="s">
        <v>58</v>
      </c>
      <c r="B58" s="6">
        <v>1650</v>
      </c>
      <c r="C58" s="5">
        <v>1100</v>
      </c>
      <c r="D58" s="5">
        <v>1450</v>
      </c>
      <c r="E58" s="5">
        <v>1400</v>
      </c>
      <c r="F58" s="5">
        <v>1050</v>
      </c>
      <c r="G58" s="5">
        <v>300</v>
      </c>
      <c r="H58" s="5">
        <v>850</v>
      </c>
      <c r="I58" s="5">
        <v>150</v>
      </c>
      <c r="J58" s="5">
        <v>1050</v>
      </c>
      <c r="K58" s="5">
        <v>500</v>
      </c>
      <c r="L58" s="5">
        <v>0</v>
      </c>
      <c r="M58" s="5">
        <v>1500</v>
      </c>
      <c r="N58" s="5">
        <v>1100</v>
      </c>
      <c r="O58" s="7">
        <v>0</v>
      </c>
      <c r="P58" s="5">
        <v>2650</v>
      </c>
      <c r="Q58" s="5">
        <v>1200</v>
      </c>
      <c r="R58" s="5">
        <v>0</v>
      </c>
      <c r="S58" s="5">
        <v>2500</v>
      </c>
      <c r="T58" s="5">
        <v>1400</v>
      </c>
      <c r="U58" s="5">
        <v>0</v>
      </c>
      <c r="V58" s="5">
        <v>2350</v>
      </c>
      <c r="W58" s="5">
        <v>1000</v>
      </c>
      <c r="X58" s="5">
        <v>2200</v>
      </c>
      <c r="Y58" s="5">
        <v>2100</v>
      </c>
      <c r="Z58" s="5">
        <v>450</v>
      </c>
      <c r="AA58" s="5">
        <v>2200</v>
      </c>
      <c r="AB58" s="5">
        <v>2550</v>
      </c>
      <c r="AC58" s="5">
        <v>850</v>
      </c>
      <c r="AD58" s="5">
        <v>2050</v>
      </c>
      <c r="AE58" s="5">
        <v>400</v>
      </c>
      <c r="AF58" s="8">
        <v>50</v>
      </c>
    </row>
    <row r="59" spans="1:32">
      <c r="A59" s="5" t="s">
        <v>59</v>
      </c>
      <c r="B59" s="6">
        <v>1800</v>
      </c>
      <c r="C59" s="5">
        <v>1050</v>
      </c>
      <c r="D59" s="5">
        <v>1700</v>
      </c>
      <c r="E59" s="5">
        <v>1000</v>
      </c>
      <c r="F59" s="5">
        <v>1150</v>
      </c>
      <c r="G59" s="5">
        <v>250</v>
      </c>
      <c r="H59" s="5">
        <v>550</v>
      </c>
      <c r="I59" s="5">
        <v>0</v>
      </c>
      <c r="J59" s="5">
        <v>1000</v>
      </c>
      <c r="K59" s="5">
        <v>600</v>
      </c>
      <c r="L59" s="5">
        <v>0</v>
      </c>
      <c r="M59" s="5">
        <v>1650</v>
      </c>
      <c r="N59" s="5">
        <v>1099.99</v>
      </c>
      <c r="O59" s="7">
        <v>0</v>
      </c>
      <c r="P59" s="5">
        <v>2750</v>
      </c>
      <c r="Q59" s="5">
        <v>1200</v>
      </c>
      <c r="R59" s="5">
        <v>200</v>
      </c>
      <c r="S59" s="5">
        <v>2600</v>
      </c>
      <c r="T59" s="5">
        <v>1300</v>
      </c>
      <c r="U59" s="5">
        <v>0</v>
      </c>
      <c r="V59" s="5">
        <v>2600</v>
      </c>
      <c r="W59" s="5">
        <v>1349.99</v>
      </c>
      <c r="X59" s="5">
        <v>2250</v>
      </c>
      <c r="Y59" s="5">
        <v>1950</v>
      </c>
      <c r="Z59" s="5">
        <v>650</v>
      </c>
      <c r="AA59" s="5">
        <v>2300</v>
      </c>
      <c r="AB59" s="5">
        <v>2550</v>
      </c>
      <c r="AC59" s="5">
        <v>900</v>
      </c>
      <c r="AD59" s="5">
        <v>2150</v>
      </c>
      <c r="AE59" s="5">
        <v>650</v>
      </c>
      <c r="AF59" s="8">
        <v>0</v>
      </c>
    </row>
    <row r="60" spans="1:32">
      <c r="A60" s="5" t="s">
        <v>60</v>
      </c>
      <c r="B60" s="6">
        <v>1850</v>
      </c>
      <c r="C60" s="5">
        <v>950</v>
      </c>
      <c r="D60" s="5">
        <v>1550</v>
      </c>
      <c r="E60" s="5">
        <v>1000</v>
      </c>
      <c r="F60" s="5">
        <v>1250</v>
      </c>
      <c r="G60" s="5">
        <v>250</v>
      </c>
      <c r="H60" s="5">
        <v>550</v>
      </c>
      <c r="I60" s="5">
        <v>0</v>
      </c>
      <c r="J60" s="5">
        <v>1000</v>
      </c>
      <c r="K60" s="5">
        <v>600</v>
      </c>
      <c r="L60" s="5">
        <v>0</v>
      </c>
      <c r="M60" s="5">
        <v>1550</v>
      </c>
      <c r="N60" s="5">
        <v>1100</v>
      </c>
      <c r="O60" s="7">
        <v>0</v>
      </c>
      <c r="P60" s="5">
        <v>2850</v>
      </c>
      <c r="Q60" s="5">
        <v>1000</v>
      </c>
      <c r="R60" s="5">
        <v>150</v>
      </c>
      <c r="S60" s="5">
        <v>2600</v>
      </c>
      <c r="T60" s="5">
        <v>800</v>
      </c>
      <c r="U60" s="5">
        <v>0</v>
      </c>
      <c r="V60" s="5">
        <v>2600</v>
      </c>
      <c r="W60" s="5">
        <v>1350</v>
      </c>
      <c r="X60" s="5">
        <v>2350</v>
      </c>
      <c r="Y60" s="5">
        <v>1900</v>
      </c>
      <c r="Z60" s="5">
        <v>450</v>
      </c>
      <c r="AA60" s="5">
        <v>2300</v>
      </c>
      <c r="AB60" s="5">
        <v>2400</v>
      </c>
      <c r="AC60" s="5">
        <v>950</v>
      </c>
      <c r="AD60" s="5">
        <v>2450</v>
      </c>
      <c r="AE60" s="5">
        <v>450</v>
      </c>
      <c r="AF60" s="8">
        <v>0</v>
      </c>
    </row>
    <row r="61" spans="1:32">
      <c r="A61" s="5" t="s">
        <v>61</v>
      </c>
      <c r="B61" s="6">
        <v>1800</v>
      </c>
      <c r="C61" s="5">
        <v>550</v>
      </c>
      <c r="D61" s="5">
        <v>1700</v>
      </c>
      <c r="E61" s="5">
        <v>1050</v>
      </c>
      <c r="F61" s="5">
        <v>1400</v>
      </c>
      <c r="G61" s="5">
        <v>0</v>
      </c>
      <c r="H61" s="5">
        <v>450</v>
      </c>
      <c r="I61" s="5">
        <v>0</v>
      </c>
      <c r="J61" s="5">
        <v>1450</v>
      </c>
      <c r="K61" s="5">
        <v>700</v>
      </c>
      <c r="L61" s="5">
        <v>0</v>
      </c>
      <c r="M61" s="5">
        <v>1550</v>
      </c>
      <c r="N61" s="5">
        <v>1250</v>
      </c>
      <c r="O61" s="7">
        <v>0</v>
      </c>
      <c r="P61" s="5">
        <v>2650</v>
      </c>
      <c r="Q61" s="5">
        <v>700</v>
      </c>
      <c r="R61" s="5">
        <v>200</v>
      </c>
      <c r="S61" s="5">
        <v>2400</v>
      </c>
      <c r="T61" s="5">
        <v>700</v>
      </c>
      <c r="U61" s="5">
        <v>0</v>
      </c>
      <c r="V61" s="5">
        <v>2700</v>
      </c>
      <c r="W61" s="5">
        <v>1400</v>
      </c>
      <c r="X61" s="5">
        <v>2400</v>
      </c>
      <c r="Y61" s="5">
        <v>1550</v>
      </c>
      <c r="Z61" s="5">
        <v>250</v>
      </c>
      <c r="AA61" s="5">
        <v>2000</v>
      </c>
      <c r="AB61" s="5">
        <v>2100</v>
      </c>
      <c r="AC61" s="5">
        <v>900</v>
      </c>
      <c r="AD61" s="5">
        <v>2550</v>
      </c>
      <c r="AE61" s="5">
        <v>800</v>
      </c>
      <c r="AF61" s="8">
        <v>0</v>
      </c>
    </row>
    <row r="62" spans="1:32">
      <c r="A62" s="5" t="s">
        <v>62</v>
      </c>
      <c r="B62" s="6">
        <v>1800</v>
      </c>
      <c r="C62" s="5">
        <v>300</v>
      </c>
      <c r="D62" s="5">
        <v>1700</v>
      </c>
      <c r="E62" s="5">
        <v>1050</v>
      </c>
      <c r="F62" s="5">
        <v>1499.99</v>
      </c>
      <c r="G62" s="5">
        <v>0</v>
      </c>
      <c r="H62" s="5">
        <v>250</v>
      </c>
      <c r="I62" s="5">
        <v>0</v>
      </c>
      <c r="J62" s="5">
        <v>1450</v>
      </c>
      <c r="K62" s="5">
        <v>600</v>
      </c>
      <c r="L62" s="5">
        <v>0</v>
      </c>
      <c r="M62" s="5">
        <v>1500</v>
      </c>
      <c r="N62" s="5">
        <v>1200</v>
      </c>
      <c r="O62" s="7">
        <v>0</v>
      </c>
      <c r="P62" s="5">
        <v>2750</v>
      </c>
      <c r="Q62" s="5">
        <v>750</v>
      </c>
      <c r="R62" s="5">
        <v>100</v>
      </c>
      <c r="S62" s="5">
        <v>2100</v>
      </c>
      <c r="T62" s="5">
        <v>800</v>
      </c>
      <c r="U62" s="5">
        <v>0</v>
      </c>
      <c r="V62" s="5">
        <v>2600</v>
      </c>
      <c r="W62" s="5">
        <v>1500</v>
      </c>
      <c r="X62" s="5">
        <v>2450</v>
      </c>
      <c r="Y62" s="5">
        <v>1450</v>
      </c>
      <c r="Z62" s="5">
        <v>250</v>
      </c>
      <c r="AA62" s="5">
        <v>2000</v>
      </c>
      <c r="AB62" s="5">
        <v>1950</v>
      </c>
      <c r="AC62" s="5">
        <v>1150</v>
      </c>
      <c r="AD62" s="5">
        <v>2450</v>
      </c>
      <c r="AE62" s="5">
        <v>1000</v>
      </c>
      <c r="AF62" s="8">
        <v>0</v>
      </c>
    </row>
    <row r="63" spans="1:32">
      <c r="A63" s="5" t="s">
        <v>63</v>
      </c>
      <c r="B63" s="6">
        <v>1500</v>
      </c>
      <c r="C63" s="5">
        <v>750</v>
      </c>
      <c r="D63" s="5">
        <v>1750</v>
      </c>
      <c r="E63" s="5">
        <v>750</v>
      </c>
      <c r="F63" s="5">
        <v>900</v>
      </c>
      <c r="G63" s="5">
        <v>200</v>
      </c>
      <c r="H63" s="5">
        <v>150</v>
      </c>
      <c r="I63" s="5">
        <v>0</v>
      </c>
      <c r="J63" s="5">
        <v>1300</v>
      </c>
      <c r="K63" s="5">
        <v>700</v>
      </c>
      <c r="L63" s="5">
        <v>0</v>
      </c>
      <c r="M63" s="5">
        <v>1450</v>
      </c>
      <c r="N63" s="5">
        <v>750</v>
      </c>
      <c r="O63" s="7">
        <v>0</v>
      </c>
      <c r="P63" s="5">
        <v>3050</v>
      </c>
      <c r="Q63" s="5">
        <v>400</v>
      </c>
      <c r="R63" s="5">
        <v>0</v>
      </c>
      <c r="S63" s="5">
        <v>1900</v>
      </c>
      <c r="T63" s="5">
        <v>400</v>
      </c>
      <c r="U63" s="5">
        <v>0</v>
      </c>
      <c r="V63" s="5">
        <v>2450</v>
      </c>
      <c r="W63" s="5">
        <v>650</v>
      </c>
      <c r="X63" s="5">
        <v>2275</v>
      </c>
      <c r="Y63" s="5">
        <v>1300</v>
      </c>
      <c r="Z63" s="5">
        <v>500</v>
      </c>
      <c r="AA63" s="5">
        <v>2500</v>
      </c>
      <c r="AB63" s="5">
        <v>1900</v>
      </c>
      <c r="AC63" s="5">
        <v>1200</v>
      </c>
      <c r="AD63" s="5">
        <v>2900</v>
      </c>
      <c r="AE63" s="5">
        <v>250</v>
      </c>
      <c r="AF63" s="8">
        <v>0</v>
      </c>
    </row>
    <row r="64" spans="1:32">
      <c r="A64" s="5" t="s">
        <v>64</v>
      </c>
      <c r="B64" s="6">
        <v>1400</v>
      </c>
      <c r="C64" s="5">
        <v>900</v>
      </c>
      <c r="D64" s="5">
        <v>1950</v>
      </c>
      <c r="E64" s="5">
        <v>849.99</v>
      </c>
      <c r="F64" s="5">
        <v>700</v>
      </c>
      <c r="G64" s="5">
        <v>200</v>
      </c>
      <c r="H64" s="5">
        <v>50</v>
      </c>
      <c r="I64" s="5">
        <v>0</v>
      </c>
      <c r="J64" s="5">
        <v>1450</v>
      </c>
      <c r="K64" s="5">
        <v>650</v>
      </c>
      <c r="L64" s="5">
        <v>0</v>
      </c>
      <c r="M64" s="5">
        <v>1400</v>
      </c>
      <c r="N64" s="5">
        <v>550</v>
      </c>
      <c r="O64" s="7">
        <v>0</v>
      </c>
      <c r="P64" s="5">
        <v>2950</v>
      </c>
      <c r="Q64" s="5">
        <v>400</v>
      </c>
      <c r="R64" s="5">
        <v>0</v>
      </c>
      <c r="S64" s="5">
        <v>1850</v>
      </c>
      <c r="T64" s="5">
        <v>400</v>
      </c>
      <c r="U64" s="5">
        <v>0</v>
      </c>
      <c r="V64" s="5">
        <v>2500</v>
      </c>
      <c r="W64" s="5">
        <v>556</v>
      </c>
      <c r="X64" s="5">
        <v>2100</v>
      </c>
      <c r="Y64" s="5">
        <v>1200</v>
      </c>
      <c r="Z64" s="5">
        <v>650</v>
      </c>
      <c r="AA64" s="5">
        <v>2700</v>
      </c>
      <c r="AB64" s="5">
        <v>1800</v>
      </c>
      <c r="AC64" s="5">
        <v>800</v>
      </c>
      <c r="AD64" s="5">
        <v>2900</v>
      </c>
      <c r="AE64" s="5">
        <v>0</v>
      </c>
      <c r="AF64" s="8">
        <v>0</v>
      </c>
    </row>
    <row r="65" spans="1:32">
      <c r="A65" s="5" t="s">
        <v>65</v>
      </c>
      <c r="B65" s="6">
        <v>900</v>
      </c>
      <c r="C65" s="5">
        <v>1050</v>
      </c>
      <c r="D65" s="5">
        <v>2000</v>
      </c>
      <c r="E65" s="5">
        <v>1000</v>
      </c>
      <c r="F65" s="5">
        <v>350</v>
      </c>
      <c r="G65" s="5">
        <v>250</v>
      </c>
      <c r="H65" s="5">
        <v>0</v>
      </c>
      <c r="I65" s="5">
        <v>0</v>
      </c>
      <c r="J65" s="5">
        <v>1349.99</v>
      </c>
      <c r="K65" s="5">
        <v>1200</v>
      </c>
      <c r="L65" s="5">
        <v>0</v>
      </c>
      <c r="M65" s="5">
        <v>1600</v>
      </c>
      <c r="N65" s="5">
        <v>350</v>
      </c>
      <c r="O65" s="7">
        <v>0</v>
      </c>
      <c r="P65" s="5">
        <v>2992.73</v>
      </c>
      <c r="Q65" s="5">
        <v>350</v>
      </c>
      <c r="R65" s="5">
        <v>0</v>
      </c>
      <c r="S65" s="5">
        <v>1850</v>
      </c>
      <c r="T65" s="5">
        <v>700</v>
      </c>
      <c r="U65" s="5">
        <v>0</v>
      </c>
      <c r="V65" s="5">
        <v>2850</v>
      </c>
      <c r="W65" s="5">
        <v>900</v>
      </c>
      <c r="X65" s="5">
        <v>1400</v>
      </c>
      <c r="Y65" s="5">
        <v>1600</v>
      </c>
      <c r="Z65" s="5">
        <v>400</v>
      </c>
      <c r="AA65" s="5">
        <v>2700</v>
      </c>
      <c r="AB65" s="5">
        <v>1850</v>
      </c>
      <c r="AC65" s="5">
        <v>850</v>
      </c>
      <c r="AD65" s="5">
        <v>3000</v>
      </c>
      <c r="AE65" s="5">
        <v>0</v>
      </c>
      <c r="AF65" s="8">
        <v>0</v>
      </c>
    </row>
    <row r="66" spans="1:32">
      <c r="A66" s="5" t="s">
        <v>66</v>
      </c>
      <c r="B66" s="6">
        <v>1000</v>
      </c>
      <c r="C66" s="5">
        <v>1050</v>
      </c>
      <c r="D66" s="5">
        <v>2100</v>
      </c>
      <c r="E66" s="5">
        <v>1000</v>
      </c>
      <c r="F66" s="5">
        <v>450</v>
      </c>
      <c r="G66" s="5">
        <v>250</v>
      </c>
      <c r="H66" s="5">
        <v>0</v>
      </c>
      <c r="I66" s="5">
        <v>0</v>
      </c>
      <c r="J66" s="5">
        <v>1250</v>
      </c>
      <c r="K66" s="5">
        <v>1150</v>
      </c>
      <c r="L66" s="5">
        <v>0</v>
      </c>
      <c r="M66" s="5">
        <v>1550</v>
      </c>
      <c r="N66" s="5">
        <v>300</v>
      </c>
      <c r="O66" s="7">
        <v>0</v>
      </c>
      <c r="P66" s="5">
        <v>3150.01</v>
      </c>
      <c r="Q66" s="5">
        <v>650</v>
      </c>
      <c r="R66" s="5">
        <v>300</v>
      </c>
      <c r="S66" s="5">
        <v>2050</v>
      </c>
      <c r="T66" s="5">
        <v>1000</v>
      </c>
      <c r="U66" s="5">
        <v>0</v>
      </c>
      <c r="V66" s="5">
        <v>3150</v>
      </c>
      <c r="W66" s="5">
        <v>800</v>
      </c>
      <c r="X66" s="5">
        <v>1350</v>
      </c>
      <c r="Y66" s="5">
        <v>1799.99</v>
      </c>
      <c r="Z66" s="5">
        <v>650</v>
      </c>
      <c r="AA66" s="5">
        <v>2900</v>
      </c>
      <c r="AB66" s="5">
        <v>2000</v>
      </c>
      <c r="AC66" s="5">
        <v>750</v>
      </c>
      <c r="AD66" s="5">
        <v>3000</v>
      </c>
      <c r="AE66" s="5">
        <v>0</v>
      </c>
      <c r="AF66" s="8">
        <v>0</v>
      </c>
    </row>
    <row r="67" spans="1:32">
      <c r="A67" s="5" t="s">
        <v>67</v>
      </c>
      <c r="B67" s="6">
        <v>1250</v>
      </c>
      <c r="C67" s="5">
        <v>1100</v>
      </c>
      <c r="D67" s="5">
        <v>2300</v>
      </c>
      <c r="E67" s="5">
        <v>800</v>
      </c>
      <c r="F67" s="5">
        <v>550</v>
      </c>
      <c r="G67" s="5">
        <v>0</v>
      </c>
      <c r="H67" s="5">
        <v>0</v>
      </c>
      <c r="I67" s="5">
        <v>0</v>
      </c>
      <c r="J67" s="5">
        <v>1200</v>
      </c>
      <c r="K67" s="5">
        <v>1450</v>
      </c>
      <c r="L67" s="5">
        <v>0</v>
      </c>
      <c r="M67" s="5">
        <v>1700</v>
      </c>
      <c r="N67" s="5">
        <v>200</v>
      </c>
      <c r="O67" s="7">
        <v>200</v>
      </c>
      <c r="P67" s="5">
        <v>3350</v>
      </c>
      <c r="Q67" s="5">
        <v>0</v>
      </c>
      <c r="R67" s="5">
        <v>0</v>
      </c>
      <c r="S67" s="5">
        <v>2150</v>
      </c>
      <c r="T67" s="5">
        <v>1000</v>
      </c>
      <c r="U67" s="5">
        <v>0</v>
      </c>
      <c r="V67" s="5">
        <v>2850</v>
      </c>
      <c r="W67" s="5">
        <v>950</v>
      </c>
      <c r="X67" s="5">
        <v>1450</v>
      </c>
      <c r="Y67" s="5">
        <v>2200</v>
      </c>
      <c r="Z67" s="5">
        <v>1050</v>
      </c>
      <c r="AA67" s="5">
        <v>2500</v>
      </c>
      <c r="AB67" s="5">
        <v>1800</v>
      </c>
      <c r="AC67" s="5">
        <v>700</v>
      </c>
      <c r="AD67" s="5">
        <v>2450</v>
      </c>
      <c r="AE67" s="5">
        <v>150</v>
      </c>
      <c r="AF67" s="8">
        <v>0</v>
      </c>
    </row>
    <row r="68" spans="1:32">
      <c r="A68" s="5" t="s">
        <v>68</v>
      </c>
      <c r="B68" s="6">
        <v>1250</v>
      </c>
      <c r="C68" s="5">
        <v>1200</v>
      </c>
      <c r="D68" s="5">
        <v>2450</v>
      </c>
      <c r="E68" s="5">
        <v>850</v>
      </c>
      <c r="F68" s="5">
        <v>600</v>
      </c>
      <c r="G68" s="5">
        <v>0</v>
      </c>
      <c r="H68" s="5">
        <v>0</v>
      </c>
      <c r="I68" s="5">
        <v>0</v>
      </c>
      <c r="J68" s="5">
        <v>1200</v>
      </c>
      <c r="K68" s="5">
        <v>1650</v>
      </c>
      <c r="L68" s="5">
        <v>0</v>
      </c>
      <c r="M68" s="5">
        <v>1800</v>
      </c>
      <c r="N68" s="5">
        <v>250</v>
      </c>
      <c r="O68" s="7">
        <v>250</v>
      </c>
      <c r="P68" s="5">
        <v>3450</v>
      </c>
      <c r="Q68" s="5">
        <v>0</v>
      </c>
      <c r="R68" s="5">
        <v>0</v>
      </c>
      <c r="S68" s="5">
        <v>2350</v>
      </c>
      <c r="T68" s="5">
        <v>1000</v>
      </c>
      <c r="U68" s="5">
        <v>0</v>
      </c>
      <c r="V68" s="5">
        <v>2650</v>
      </c>
      <c r="W68" s="5">
        <v>852.73</v>
      </c>
      <c r="X68" s="5">
        <v>1600</v>
      </c>
      <c r="Y68" s="5">
        <v>2400</v>
      </c>
      <c r="Z68" s="5">
        <v>1050</v>
      </c>
      <c r="AA68" s="5">
        <v>2600</v>
      </c>
      <c r="AB68" s="5">
        <v>2000</v>
      </c>
      <c r="AC68" s="5">
        <v>700</v>
      </c>
      <c r="AD68" s="5">
        <v>2050</v>
      </c>
      <c r="AE68" s="5">
        <v>300</v>
      </c>
      <c r="AF68" s="8">
        <v>0</v>
      </c>
    </row>
    <row r="69" spans="1:32">
      <c r="A69" s="5" t="s">
        <v>69</v>
      </c>
      <c r="B69" s="6">
        <v>1600</v>
      </c>
      <c r="C69" s="5">
        <v>1300</v>
      </c>
      <c r="D69" s="5">
        <v>1950</v>
      </c>
      <c r="E69" s="5">
        <v>850</v>
      </c>
      <c r="F69" s="5">
        <v>450</v>
      </c>
      <c r="G69" s="5">
        <v>0</v>
      </c>
      <c r="H69" s="5">
        <v>0</v>
      </c>
      <c r="I69" s="5">
        <v>0</v>
      </c>
      <c r="J69" s="5">
        <v>1250</v>
      </c>
      <c r="K69" s="5">
        <v>1550</v>
      </c>
      <c r="L69" s="5">
        <v>150</v>
      </c>
      <c r="M69" s="5">
        <v>1250</v>
      </c>
      <c r="N69" s="5">
        <v>300</v>
      </c>
      <c r="O69" s="7">
        <v>1000</v>
      </c>
      <c r="P69" s="5">
        <v>3350</v>
      </c>
      <c r="Q69" s="5">
        <v>0</v>
      </c>
      <c r="R69" s="5">
        <v>0</v>
      </c>
      <c r="S69" s="5">
        <v>2800</v>
      </c>
      <c r="T69" s="5">
        <v>800</v>
      </c>
      <c r="U69" s="5">
        <v>0</v>
      </c>
      <c r="V69" s="5">
        <v>1950</v>
      </c>
      <c r="W69" s="5">
        <v>1400</v>
      </c>
      <c r="X69" s="5">
        <v>1450</v>
      </c>
      <c r="Y69" s="5">
        <v>2400</v>
      </c>
      <c r="Z69" s="5">
        <v>850</v>
      </c>
      <c r="AA69" s="5">
        <v>2550</v>
      </c>
      <c r="AB69" s="5">
        <v>2300</v>
      </c>
      <c r="AC69" s="5">
        <v>300</v>
      </c>
      <c r="AD69" s="5">
        <v>1550</v>
      </c>
      <c r="AE69" s="5">
        <v>0</v>
      </c>
      <c r="AF69" s="8">
        <v>0</v>
      </c>
    </row>
    <row r="70" spans="1:32">
      <c r="A70" s="5" t="s">
        <v>70</v>
      </c>
      <c r="B70" s="6">
        <v>1500</v>
      </c>
      <c r="C70" s="5">
        <v>1250</v>
      </c>
      <c r="D70" s="5">
        <v>1650</v>
      </c>
      <c r="E70" s="5">
        <v>950</v>
      </c>
      <c r="F70" s="5">
        <v>500</v>
      </c>
      <c r="G70" s="5">
        <v>0</v>
      </c>
      <c r="H70" s="5">
        <v>0</v>
      </c>
      <c r="I70" s="5">
        <v>0</v>
      </c>
      <c r="J70" s="5">
        <v>1300</v>
      </c>
      <c r="K70" s="5">
        <v>1350</v>
      </c>
      <c r="L70" s="5">
        <v>350</v>
      </c>
      <c r="M70" s="5">
        <v>450</v>
      </c>
      <c r="N70" s="5">
        <v>300</v>
      </c>
      <c r="O70" s="7">
        <v>1022.75</v>
      </c>
      <c r="P70" s="5">
        <v>3250</v>
      </c>
      <c r="Q70" s="5">
        <v>0</v>
      </c>
      <c r="R70" s="5">
        <v>0</v>
      </c>
      <c r="S70" s="5">
        <v>2700</v>
      </c>
      <c r="T70" s="5">
        <v>800</v>
      </c>
      <c r="U70" s="5">
        <v>0</v>
      </c>
      <c r="V70" s="5">
        <v>1750</v>
      </c>
      <c r="W70" s="5">
        <v>1350</v>
      </c>
      <c r="X70" s="5">
        <v>1300</v>
      </c>
      <c r="Y70" s="5">
        <v>2400</v>
      </c>
      <c r="Z70" s="5">
        <v>900</v>
      </c>
      <c r="AA70" s="5">
        <v>2399.9899999999998</v>
      </c>
      <c r="AB70" s="5">
        <v>2300</v>
      </c>
      <c r="AC70" s="5">
        <v>300</v>
      </c>
      <c r="AD70" s="5">
        <v>1400</v>
      </c>
      <c r="AE70" s="5">
        <v>0</v>
      </c>
      <c r="AF70" s="8">
        <v>0</v>
      </c>
    </row>
    <row r="71" spans="1:32">
      <c r="A71" s="5" t="s">
        <v>71</v>
      </c>
      <c r="B71" s="6">
        <v>1300</v>
      </c>
      <c r="C71" s="5">
        <v>1450</v>
      </c>
      <c r="D71" s="5">
        <v>1500</v>
      </c>
      <c r="E71" s="5">
        <v>800</v>
      </c>
      <c r="F71" s="5">
        <v>500</v>
      </c>
      <c r="G71" s="5">
        <v>100</v>
      </c>
      <c r="H71" s="5">
        <v>400</v>
      </c>
      <c r="I71" s="5">
        <v>0</v>
      </c>
      <c r="J71" s="5">
        <v>1150</v>
      </c>
      <c r="K71" s="5">
        <v>1000</v>
      </c>
      <c r="L71" s="5">
        <v>0</v>
      </c>
      <c r="M71" s="5">
        <v>400</v>
      </c>
      <c r="N71" s="5">
        <v>550</v>
      </c>
      <c r="O71" s="7">
        <v>1498</v>
      </c>
      <c r="P71" s="5">
        <v>2600</v>
      </c>
      <c r="Q71" s="5">
        <v>0</v>
      </c>
      <c r="R71" s="5">
        <v>500</v>
      </c>
      <c r="S71" s="5">
        <v>3150</v>
      </c>
      <c r="T71" s="5">
        <v>900</v>
      </c>
      <c r="U71" s="5">
        <v>0</v>
      </c>
      <c r="V71" s="5">
        <v>1300</v>
      </c>
      <c r="W71" s="5">
        <v>850</v>
      </c>
      <c r="X71" s="5">
        <v>1050</v>
      </c>
      <c r="Y71" s="5">
        <v>2800</v>
      </c>
      <c r="Z71" s="5">
        <v>700</v>
      </c>
      <c r="AA71" s="5">
        <v>2350</v>
      </c>
      <c r="AB71" s="5">
        <v>2100</v>
      </c>
      <c r="AC71" s="5">
        <v>0</v>
      </c>
      <c r="AD71" s="5">
        <v>1500</v>
      </c>
      <c r="AE71" s="5">
        <v>0</v>
      </c>
      <c r="AF71" s="8">
        <v>0</v>
      </c>
    </row>
    <row r="72" spans="1:32">
      <c r="A72" s="5" t="s">
        <v>72</v>
      </c>
      <c r="B72" s="6">
        <v>1200</v>
      </c>
      <c r="C72" s="5">
        <v>1600</v>
      </c>
      <c r="D72" s="5">
        <v>1200</v>
      </c>
      <c r="E72" s="5">
        <v>1000</v>
      </c>
      <c r="F72" s="5">
        <v>400</v>
      </c>
      <c r="G72" s="5">
        <v>100</v>
      </c>
      <c r="H72" s="5">
        <v>700</v>
      </c>
      <c r="I72" s="5">
        <v>600</v>
      </c>
      <c r="J72" s="5">
        <v>907.43</v>
      </c>
      <c r="K72" s="5">
        <v>700</v>
      </c>
      <c r="L72" s="5">
        <v>0</v>
      </c>
      <c r="M72" s="5">
        <v>300</v>
      </c>
      <c r="N72" s="5">
        <v>200</v>
      </c>
      <c r="O72" s="7">
        <v>1476.1</v>
      </c>
      <c r="P72" s="5">
        <v>2300</v>
      </c>
      <c r="Q72" s="5">
        <v>300</v>
      </c>
      <c r="R72" s="5">
        <v>481.92</v>
      </c>
      <c r="S72" s="5">
        <v>3400</v>
      </c>
      <c r="T72" s="5">
        <v>1200</v>
      </c>
      <c r="U72" s="5">
        <v>0</v>
      </c>
      <c r="V72" s="5">
        <v>400</v>
      </c>
      <c r="W72" s="5">
        <v>750</v>
      </c>
      <c r="X72" s="5">
        <v>950</v>
      </c>
      <c r="Y72" s="5">
        <v>2423.2800000000002</v>
      </c>
      <c r="Z72" s="5">
        <v>750</v>
      </c>
      <c r="AA72" s="5">
        <v>2150</v>
      </c>
      <c r="AB72" s="5">
        <v>1700</v>
      </c>
      <c r="AC72" s="5">
        <v>0</v>
      </c>
      <c r="AD72" s="5">
        <v>2000</v>
      </c>
      <c r="AE72" s="5">
        <v>0</v>
      </c>
      <c r="AF72" s="8">
        <v>0</v>
      </c>
    </row>
    <row r="73" spans="1:32">
      <c r="A73" s="5" t="s">
        <v>73</v>
      </c>
      <c r="B73" s="6">
        <v>1100</v>
      </c>
      <c r="C73" s="5">
        <v>950</v>
      </c>
      <c r="D73" s="5">
        <v>700</v>
      </c>
      <c r="E73" s="5">
        <v>1100</v>
      </c>
      <c r="F73" s="5">
        <v>500</v>
      </c>
      <c r="G73" s="5">
        <v>0</v>
      </c>
      <c r="H73" s="5">
        <v>600</v>
      </c>
      <c r="I73" s="5">
        <v>1050</v>
      </c>
      <c r="J73" s="5">
        <v>500</v>
      </c>
      <c r="K73" s="5">
        <v>700</v>
      </c>
      <c r="L73" s="5">
        <v>0</v>
      </c>
      <c r="M73" s="5">
        <v>200</v>
      </c>
      <c r="N73" s="5">
        <v>249.99</v>
      </c>
      <c r="O73" s="7">
        <v>950</v>
      </c>
      <c r="P73" s="5">
        <v>1949.99</v>
      </c>
      <c r="Q73" s="5">
        <v>500</v>
      </c>
      <c r="R73" s="5">
        <v>700</v>
      </c>
      <c r="S73" s="5">
        <v>3100</v>
      </c>
      <c r="T73" s="5">
        <v>800</v>
      </c>
      <c r="U73" s="5">
        <v>0</v>
      </c>
      <c r="V73" s="5">
        <v>150</v>
      </c>
      <c r="W73" s="5">
        <v>650</v>
      </c>
      <c r="X73" s="5">
        <v>1000</v>
      </c>
      <c r="Y73" s="5">
        <v>2150</v>
      </c>
      <c r="Z73" s="5">
        <v>500</v>
      </c>
      <c r="AA73" s="5">
        <v>1575</v>
      </c>
      <c r="AB73" s="5">
        <v>1600</v>
      </c>
      <c r="AC73" s="5">
        <v>300</v>
      </c>
      <c r="AD73" s="5">
        <v>2350</v>
      </c>
      <c r="AE73" s="5">
        <v>100</v>
      </c>
      <c r="AF73" s="8">
        <v>0</v>
      </c>
    </row>
    <row r="74" spans="1:32">
      <c r="A74" s="5" t="s">
        <v>74</v>
      </c>
      <c r="B74" s="6">
        <v>1200</v>
      </c>
      <c r="C74" s="5">
        <v>1420</v>
      </c>
      <c r="D74" s="5">
        <v>1000</v>
      </c>
      <c r="E74" s="5">
        <v>1500</v>
      </c>
      <c r="F74" s="5">
        <v>200</v>
      </c>
      <c r="G74" s="5">
        <v>200</v>
      </c>
      <c r="H74" s="5">
        <v>650</v>
      </c>
      <c r="I74" s="5">
        <v>1350</v>
      </c>
      <c r="J74" s="5">
        <v>0</v>
      </c>
      <c r="K74" s="5">
        <v>450</v>
      </c>
      <c r="L74" s="5">
        <v>0</v>
      </c>
      <c r="M74" s="5">
        <v>250</v>
      </c>
      <c r="N74" s="5">
        <v>649.99</v>
      </c>
      <c r="O74" s="7">
        <v>400</v>
      </c>
      <c r="P74" s="5">
        <v>2200</v>
      </c>
      <c r="Q74" s="5">
        <v>500</v>
      </c>
      <c r="R74" s="5">
        <v>500</v>
      </c>
      <c r="S74" s="5">
        <v>2750</v>
      </c>
      <c r="T74" s="5">
        <v>500</v>
      </c>
      <c r="U74" s="5">
        <v>0</v>
      </c>
      <c r="V74" s="5">
        <v>0</v>
      </c>
      <c r="W74" s="5">
        <v>750</v>
      </c>
      <c r="X74" s="5">
        <v>1035.24</v>
      </c>
      <c r="Y74" s="5">
        <v>1800</v>
      </c>
      <c r="Z74" s="5">
        <v>400</v>
      </c>
      <c r="AA74" s="5">
        <v>1300</v>
      </c>
      <c r="AB74" s="5">
        <v>1650</v>
      </c>
      <c r="AC74" s="5">
        <v>450</v>
      </c>
      <c r="AD74" s="5">
        <v>2650</v>
      </c>
      <c r="AE74" s="5">
        <v>500</v>
      </c>
      <c r="AF74" s="8">
        <v>0</v>
      </c>
    </row>
    <row r="75" spans="1:32">
      <c r="A75" s="5" t="s">
        <v>75</v>
      </c>
      <c r="B75" s="6">
        <v>1400</v>
      </c>
      <c r="C75" s="5">
        <v>1150</v>
      </c>
      <c r="D75" s="5">
        <v>1349.99</v>
      </c>
      <c r="E75" s="5">
        <v>1500</v>
      </c>
      <c r="F75" s="5">
        <v>100</v>
      </c>
      <c r="G75" s="5">
        <v>150</v>
      </c>
      <c r="H75" s="5">
        <v>750</v>
      </c>
      <c r="I75" s="5">
        <v>950</v>
      </c>
      <c r="J75" s="5">
        <v>300</v>
      </c>
      <c r="K75" s="5">
        <v>150</v>
      </c>
      <c r="L75" s="5">
        <v>0</v>
      </c>
      <c r="M75" s="5">
        <v>400</v>
      </c>
      <c r="N75" s="5">
        <v>350</v>
      </c>
      <c r="O75" s="7">
        <v>0</v>
      </c>
      <c r="P75" s="5">
        <v>2350</v>
      </c>
      <c r="Q75" s="5">
        <v>0</v>
      </c>
      <c r="R75" s="5">
        <v>200</v>
      </c>
      <c r="S75" s="5">
        <v>2150</v>
      </c>
      <c r="T75" s="5">
        <v>1000</v>
      </c>
      <c r="U75" s="5">
        <v>0</v>
      </c>
      <c r="V75" s="5">
        <v>0</v>
      </c>
      <c r="W75" s="5">
        <v>450</v>
      </c>
      <c r="X75" s="5">
        <v>700</v>
      </c>
      <c r="Y75" s="5">
        <v>1200</v>
      </c>
      <c r="Z75" s="5">
        <v>300</v>
      </c>
      <c r="AA75" s="5">
        <v>1200</v>
      </c>
      <c r="AB75" s="5">
        <v>1500</v>
      </c>
      <c r="AC75" s="5">
        <v>300</v>
      </c>
      <c r="AD75" s="5">
        <v>2200</v>
      </c>
      <c r="AE75" s="5">
        <v>350</v>
      </c>
      <c r="AF75" s="8">
        <v>0</v>
      </c>
    </row>
    <row r="76" spans="1:32">
      <c r="A76" s="5" t="s">
        <v>76</v>
      </c>
      <c r="B76" s="6">
        <v>1200</v>
      </c>
      <c r="C76" s="5">
        <v>1750</v>
      </c>
      <c r="D76" s="5">
        <v>1400</v>
      </c>
      <c r="E76" s="5">
        <v>1600</v>
      </c>
      <c r="F76" s="5">
        <v>150</v>
      </c>
      <c r="G76" s="5">
        <v>200</v>
      </c>
      <c r="H76" s="5">
        <v>550</v>
      </c>
      <c r="I76" s="5">
        <v>850</v>
      </c>
      <c r="J76" s="5">
        <v>0</v>
      </c>
      <c r="K76" s="5">
        <v>300</v>
      </c>
      <c r="L76" s="5">
        <v>0</v>
      </c>
      <c r="M76" s="5">
        <v>300</v>
      </c>
      <c r="N76" s="5">
        <v>800</v>
      </c>
      <c r="O76" s="7">
        <v>150</v>
      </c>
      <c r="P76" s="5">
        <v>2250</v>
      </c>
      <c r="Q76" s="5">
        <v>0</v>
      </c>
      <c r="R76" s="5">
        <v>100</v>
      </c>
      <c r="S76" s="5">
        <v>1750</v>
      </c>
      <c r="T76" s="5">
        <v>800</v>
      </c>
      <c r="U76" s="5">
        <v>0</v>
      </c>
      <c r="V76" s="5">
        <v>0</v>
      </c>
      <c r="W76" s="5">
        <v>385.2</v>
      </c>
      <c r="X76" s="5">
        <v>600</v>
      </c>
      <c r="Y76" s="5">
        <v>1000</v>
      </c>
      <c r="Z76" s="5">
        <v>300</v>
      </c>
      <c r="AA76" s="5">
        <v>1300</v>
      </c>
      <c r="AB76" s="5">
        <v>1400</v>
      </c>
      <c r="AC76" s="5">
        <v>100</v>
      </c>
      <c r="AD76" s="5">
        <v>1950</v>
      </c>
      <c r="AE76" s="5">
        <v>450</v>
      </c>
      <c r="AF76" s="8">
        <v>0</v>
      </c>
    </row>
    <row r="77" spans="1:32">
      <c r="A77" s="5" t="s">
        <v>77</v>
      </c>
      <c r="B77" s="6">
        <v>830.03</v>
      </c>
      <c r="C77" s="5">
        <v>2200</v>
      </c>
      <c r="D77" s="5">
        <v>1400</v>
      </c>
      <c r="E77" s="5">
        <v>1300</v>
      </c>
      <c r="F77" s="5">
        <v>400</v>
      </c>
      <c r="G77" s="5">
        <v>200</v>
      </c>
      <c r="H77" s="5">
        <v>0</v>
      </c>
      <c r="I77" s="5">
        <v>500</v>
      </c>
      <c r="J77" s="5">
        <v>50</v>
      </c>
      <c r="K77" s="5">
        <v>550</v>
      </c>
      <c r="L77" s="5">
        <v>0</v>
      </c>
      <c r="M77" s="5">
        <v>600</v>
      </c>
      <c r="N77" s="5">
        <v>679.95</v>
      </c>
      <c r="O77" s="7">
        <v>171.04</v>
      </c>
      <c r="P77" s="5">
        <v>2050</v>
      </c>
      <c r="Q77" s="5">
        <v>0</v>
      </c>
      <c r="R77" s="5">
        <v>0</v>
      </c>
      <c r="S77" s="5">
        <v>1700</v>
      </c>
      <c r="T77" s="5">
        <v>950</v>
      </c>
      <c r="U77" s="5">
        <v>0</v>
      </c>
      <c r="V77" s="5">
        <v>350</v>
      </c>
      <c r="W77" s="5">
        <v>250</v>
      </c>
      <c r="X77" s="5">
        <v>400</v>
      </c>
      <c r="Y77" s="5">
        <v>1000</v>
      </c>
      <c r="Z77" s="5">
        <v>150</v>
      </c>
      <c r="AA77" s="5">
        <v>1050</v>
      </c>
      <c r="AB77" s="5">
        <v>1050</v>
      </c>
      <c r="AC77" s="5">
        <v>0</v>
      </c>
      <c r="AD77" s="5">
        <v>1300</v>
      </c>
      <c r="AE77" s="5">
        <v>200</v>
      </c>
      <c r="AF77" s="8">
        <v>0</v>
      </c>
    </row>
    <row r="78" spans="1:32">
      <c r="A78" s="5" t="s">
        <v>78</v>
      </c>
      <c r="B78" s="6">
        <v>699.99</v>
      </c>
      <c r="C78" s="5">
        <v>1950</v>
      </c>
      <c r="D78" s="5">
        <v>1850</v>
      </c>
      <c r="E78" s="5">
        <v>1250</v>
      </c>
      <c r="F78" s="5">
        <v>500</v>
      </c>
      <c r="G78" s="5">
        <v>0</v>
      </c>
      <c r="H78" s="5">
        <v>0</v>
      </c>
      <c r="I78" s="5">
        <v>475</v>
      </c>
      <c r="J78" s="5">
        <v>350</v>
      </c>
      <c r="K78" s="5">
        <v>700</v>
      </c>
      <c r="L78" s="5">
        <v>550</v>
      </c>
      <c r="M78" s="5">
        <v>619.65</v>
      </c>
      <c r="N78" s="5">
        <v>438.43</v>
      </c>
      <c r="O78" s="7">
        <v>27.76</v>
      </c>
      <c r="P78" s="5">
        <v>2100</v>
      </c>
      <c r="Q78" s="5">
        <v>0</v>
      </c>
      <c r="R78" s="5">
        <v>0</v>
      </c>
      <c r="S78" s="5">
        <v>1550</v>
      </c>
      <c r="T78" s="5">
        <v>1300</v>
      </c>
      <c r="U78" s="5">
        <v>0</v>
      </c>
      <c r="V78" s="5">
        <v>150</v>
      </c>
      <c r="W78" s="5">
        <v>0</v>
      </c>
      <c r="X78" s="5">
        <v>250</v>
      </c>
      <c r="Y78" s="5">
        <v>1000</v>
      </c>
      <c r="Z78" s="5">
        <v>0</v>
      </c>
      <c r="AA78" s="5">
        <v>800</v>
      </c>
      <c r="AB78" s="5">
        <v>1250</v>
      </c>
      <c r="AC78" s="5">
        <v>0</v>
      </c>
      <c r="AD78" s="5">
        <v>1150</v>
      </c>
      <c r="AE78" s="5">
        <v>0</v>
      </c>
      <c r="AF78" s="8">
        <v>0</v>
      </c>
    </row>
    <row r="79" spans="1:32">
      <c r="A79" s="5" t="s">
        <v>79</v>
      </c>
      <c r="B79" s="6">
        <v>0</v>
      </c>
      <c r="C79" s="5">
        <v>1650</v>
      </c>
      <c r="D79" s="5">
        <v>1300</v>
      </c>
      <c r="E79" s="5">
        <v>700</v>
      </c>
      <c r="F79" s="5">
        <v>0</v>
      </c>
      <c r="G79" s="5">
        <v>200</v>
      </c>
      <c r="H79" s="5">
        <v>600</v>
      </c>
      <c r="I79" s="5">
        <v>500.06</v>
      </c>
      <c r="J79" s="5">
        <v>200</v>
      </c>
      <c r="K79" s="5">
        <v>850</v>
      </c>
      <c r="L79" s="5">
        <v>1000</v>
      </c>
      <c r="M79" s="5">
        <v>324.17</v>
      </c>
      <c r="N79" s="5">
        <v>225.5</v>
      </c>
      <c r="O79" s="7">
        <v>7.37</v>
      </c>
      <c r="P79" s="5">
        <v>850</v>
      </c>
      <c r="Q79" s="5">
        <v>0</v>
      </c>
      <c r="R79" s="5">
        <v>0</v>
      </c>
      <c r="S79" s="5">
        <v>1450</v>
      </c>
      <c r="T79" s="5">
        <v>950</v>
      </c>
      <c r="U79" s="5">
        <v>0</v>
      </c>
      <c r="V79" s="5">
        <v>299.95</v>
      </c>
      <c r="W79" s="5">
        <v>34.24</v>
      </c>
      <c r="X79" s="5">
        <v>300</v>
      </c>
      <c r="Y79" s="5">
        <v>559.33000000000004</v>
      </c>
      <c r="Z79" s="5">
        <v>200</v>
      </c>
      <c r="AA79" s="5">
        <v>250</v>
      </c>
      <c r="AB79" s="5">
        <v>1500</v>
      </c>
      <c r="AC79" s="5">
        <v>100</v>
      </c>
      <c r="AD79" s="5">
        <v>1250</v>
      </c>
      <c r="AE79" s="5">
        <v>110.49</v>
      </c>
      <c r="AF79" s="8">
        <v>0</v>
      </c>
    </row>
    <row r="80" spans="1:32">
      <c r="A80" s="5" t="s">
        <v>80</v>
      </c>
      <c r="B80" s="6">
        <v>0</v>
      </c>
      <c r="C80" s="5">
        <v>1200</v>
      </c>
      <c r="D80" s="5">
        <v>1000</v>
      </c>
      <c r="E80" s="5">
        <v>300</v>
      </c>
      <c r="F80" s="5">
        <v>0</v>
      </c>
      <c r="G80" s="5">
        <v>200</v>
      </c>
      <c r="H80" s="5">
        <v>635</v>
      </c>
      <c r="I80" s="5">
        <v>488.03</v>
      </c>
      <c r="J80" s="5">
        <v>266.79000000000002</v>
      </c>
      <c r="K80" s="5">
        <v>899.99</v>
      </c>
      <c r="L80" s="5">
        <v>900</v>
      </c>
      <c r="M80" s="5">
        <v>270.66000000000003</v>
      </c>
      <c r="N80" s="5">
        <v>206.38</v>
      </c>
      <c r="O80" s="7">
        <v>8.69</v>
      </c>
      <c r="P80" s="5">
        <v>654.9</v>
      </c>
      <c r="Q80" s="5">
        <v>0</v>
      </c>
      <c r="R80" s="5">
        <v>0</v>
      </c>
      <c r="S80" s="5">
        <v>1150</v>
      </c>
      <c r="T80" s="5">
        <v>800</v>
      </c>
      <c r="U80" s="5">
        <v>0</v>
      </c>
      <c r="V80" s="5">
        <v>260.57</v>
      </c>
      <c r="W80" s="5">
        <v>101.9</v>
      </c>
      <c r="X80" s="5">
        <v>377.52</v>
      </c>
      <c r="Y80" s="5">
        <v>483.24</v>
      </c>
      <c r="Z80" s="5">
        <v>800</v>
      </c>
      <c r="AA80" s="5">
        <v>250</v>
      </c>
      <c r="AB80" s="5">
        <v>1900</v>
      </c>
      <c r="AC80" s="5">
        <v>0</v>
      </c>
      <c r="AD80" s="5">
        <v>905.11</v>
      </c>
      <c r="AE80" s="5">
        <v>116.65</v>
      </c>
      <c r="AF80" s="8">
        <v>0</v>
      </c>
    </row>
    <row r="81" spans="1:32">
      <c r="A81" s="5" t="s">
        <v>81</v>
      </c>
      <c r="B81" s="6">
        <v>100</v>
      </c>
      <c r="C81" s="5">
        <v>600</v>
      </c>
      <c r="D81" s="5">
        <v>650</v>
      </c>
      <c r="E81" s="5">
        <v>0</v>
      </c>
      <c r="F81" s="5">
        <v>0</v>
      </c>
      <c r="G81" s="5">
        <v>200</v>
      </c>
      <c r="H81" s="5">
        <v>456.29</v>
      </c>
      <c r="I81" s="5">
        <v>518.29</v>
      </c>
      <c r="J81" s="5">
        <v>277.14</v>
      </c>
      <c r="K81" s="5">
        <v>700</v>
      </c>
      <c r="L81" s="5">
        <v>750</v>
      </c>
      <c r="M81" s="5">
        <v>307.77999999999997</v>
      </c>
      <c r="N81" s="5">
        <v>412.49</v>
      </c>
      <c r="O81" s="7">
        <v>257.48</v>
      </c>
      <c r="P81" s="5">
        <v>531.35</v>
      </c>
      <c r="Q81" s="5">
        <v>0</v>
      </c>
      <c r="R81" s="5">
        <v>0</v>
      </c>
      <c r="S81" s="5">
        <v>950</v>
      </c>
      <c r="T81" s="5">
        <v>0</v>
      </c>
      <c r="U81" s="5">
        <v>56.11</v>
      </c>
      <c r="V81" s="5">
        <v>319.5</v>
      </c>
      <c r="W81" s="5">
        <v>375.19</v>
      </c>
      <c r="X81" s="5">
        <v>408.11</v>
      </c>
      <c r="Y81" s="5">
        <v>500</v>
      </c>
      <c r="Z81" s="5">
        <v>400</v>
      </c>
      <c r="AA81" s="5">
        <v>500</v>
      </c>
      <c r="AB81" s="5">
        <v>1700</v>
      </c>
      <c r="AC81" s="5">
        <v>0</v>
      </c>
      <c r="AD81" s="5">
        <v>950</v>
      </c>
      <c r="AE81" s="5">
        <v>135</v>
      </c>
      <c r="AF81" s="8">
        <v>0</v>
      </c>
    </row>
    <row r="82" spans="1:32">
      <c r="A82" s="5" t="s">
        <v>82</v>
      </c>
      <c r="B82" s="6">
        <v>0</v>
      </c>
      <c r="C82" s="5">
        <v>280.93</v>
      </c>
      <c r="D82" s="5">
        <v>550</v>
      </c>
      <c r="E82" s="5">
        <v>450</v>
      </c>
      <c r="F82" s="5">
        <v>0</v>
      </c>
      <c r="G82" s="5">
        <v>200</v>
      </c>
      <c r="H82" s="5">
        <v>329.61</v>
      </c>
      <c r="I82" s="5">
        <v>443.34</v>
      </c>
      <c r="J82" s="5">
        <v>274.76</v>
      </c>
      <c r="K82" s="5">
        <v>650</v>
      </c>
      <c r="L82" s="5">
        <v>600</v>
      </c>
      <c r="M82" s="5">
        <v>309.22000000000003</v>
      </c>
      <c r="N82" s="5">
        <v>305.66000000000003</v>
      </c>
      <c r="O82" s="7">
        <v>220.8</v>
      </c>
      <c r="P82" s="5">
        <v>550</v>
      </c>
      <c r="Q82" s="5">
        <v>0</v>
      </c>
      <c r="R82" s="5">
        <v>0</v>
      </c>
      <c r="S82" s="5">
        <v>700</v>
      </c>
      <c r="T82" s="5">
        <v>0</v>
      </c>
      <c r="U82" s="5">
        <v>0</v>
      </c>
      <c r="V82" s="5">
        <v>243.82</v>
      </c>
      <c r="W82" s="5">
        <v>353.24</v>
      </c>
      <c r="X82" s="5">
        <v>366.28</v>
      </c>
      <c r="Y82" s="5">
        <v>550</v>
      </c>
      <c r="Z82" s="5">
        <v>100</v>
      </c>
      <c r="AA82" s="5">
        <v>450</v>
      </c>
      <c r="AB82" s="5">
        <v>1450</v>
      </c>
      <c r="AC82" s="5">
        <v>0</v>
      </c>
      <c r="AD82" s="5">
        <v>850</v>
      </c>
      <c r="AE82" s="5">
        <v>137.44999999999999</v>
      </c>
      <c r="AF82" s="8">
        <v>0</v>
      </c>
    </row>
    <row r="83" spans="1:32">
      <c r="A83" s="5" t="s">
        <v>83</v>
      </c>
      <c r="B83" s="6">
        <v>0</v>
      </c>
      <c r="C83" s="5">
        <v>50</v>
      </c>
      <c r="D83" s="5">
        <v>300</v>
      </c>
      <c r="E83" s="5">
        <v>700</v>
      </c>
      <c r="F83" s="5">
        <v>63.42</v>
      </c>
      <c r="G83" s="5">
        <v>87.8</v>
      </c>
      <c r="H83" s="5">
        <v>437.09</v>
      </c>
      <c r="I83" s="5">
        <v>596.69000000000005</v>
      </c>
      <c r="J83" s="5">
        <v>427.76</v>
      </c>
      <c r="K83" s="5">
        <v>550</v>
      </c>
      <c r="L83" s="5">
        <v>650</v>
      </c>
      <c r="M83" s="5">
        <v>373.54</v>
      </c>
      <c r="N83" s="5">
        <v>408.91</v>
      </c>
      <c r="O83" s="7">
        <v>172.28</v>
      </c>
      <c r="P83" s="5">
        <v>200</v>
      </c>
      <c r="Q83" s="5">
        <v>0</v>
      </c>
      <c r="R83" s="5">
        <v>58.5</v>
      </c>
      <c r="S83" s="5">
        <v>650</v>
      </c>
      <c r="T83" s="5">
        <v>0</v>
      </c>
      <c r="U83" s="5">
        <v>0</v>
      </c>
      <c r="V83" s="5">
        <v>236.41</v>
      </c>
      <c r="W83" s="5">
        <v>845.88</v>
      </c>
      <c r="X83" s="5">
        <v>0</v>
      </c>
      <c r="Y83" s="5">
        <v>635.96</v>
      </c>
      <c r="Z83" s="5">
        <v>150</v>
      </c>
      <c r="AA83" s="5">
        <v>300</v>
      </c>
      <c r="AB83" s="5">
        <v>1000</v>
      </c>
      <c r="AC83" s="5">
        <v>0</v>
      </c>
      <c r="AD83" s="5">
        <v>400</v>
      </c>
      <c r="AE83" s="5">
        <v>0</v>
      </c>
      <c r="AF83" s="8">
        <v>0</v>
      </c>
    </row>
    <row r="84" spans="1:32">
      <c r="A84" s="5" t="s">
        <v>84</v>
      </c>
      <c r="B84" s="6">
        <v>0</v>
      </c>
      <c r="C84" s="5">
        <v>50</v>
      </c>
      <c r="D84" s="5">
        <v>300</v>
      </c>
      <c r="E84" s="5">
        <v>500</v>
      </c>
      <c r="F84" s="5">
        <v>63.95</v>
      </c>
      <c r="G84" s="5">
        <v>86.5</v>
      </c>
      <c r="H84" s="5">
        <v>377.39</v>
      </c>
      <c r="I84" s="5">
        <v>600.30999999999995</v>
      </c>
      <c r="J84" s="5">
        <v>320.08999999999997</v>
      </c>
      <c r="K84" s="5">
        <v>450</v>
      </c>
      <c r="L84" s="5">
        <v>400</v>
      </c>
      <c r="M84" s="5">
        <v>388.35</v>
      </c>
      <c r="N84" s="5">
        <v>397.97</v>
      </c>
      <c r="O84" s="7">
        <v>136.53</v>
      </c>
      <c r="P84" s="5">
        <v>150</v>
      </c>
      <c r="Q84" s="5">
        <v>0</v>
      </c>
      <c r="R84" s="5">
        <v>56.77</v>
      </c>
      <c r="S84" s="5">
        <v>600</v>
      </c>
      <c r="T84" s="5">
        <v>0</v>
      </c>
      <c r="U84" s="5">
        <v>0</v>
      </c>
      <c r="V84" s="5">
        <v>105.77</v>
      </c>
      <c r="W84" s="5">
        <v>924.71</v>
      </c>
      <c r="X84" s="5">
        <v>0</v>
      </c>
      <c r="Y84" s="5">
        <v>733.04</v>
      </c>
      <c r="Z84" s="5">
        <v>300</v>
      </c>
      <c r="AA84" s="5">
        <v>250</v>
      </c>
      <c r="AB84" s="5">
        <v>1000</v>
      </c>
      <c r="AC84" s="5">
        <v>0</v>
      </c>
      <c r="AD84" s="5">
        <v>350</v>
      </c>
      <c r="AE84" s="5">
        <v>0</v>
      </c>
      <c r="AF84" s="8">
        <v>0</v>
      </c>
    </row>
    <row r="85" spans="1:32">
      <c r="A85" s="5" t="s">
        <v>85</v>
      </c>
      <c r="B85" s="6">
        <v>0</v>
      </c>
      <c r="C85" s="5">
        <v>300</v>
      </c>
      <c r="D85" s="5">
        <v>400</v>
      </c>
      <c r="E85" s="5">
        <v>700</v>
      </c>
      <c r="F85" s="5">
        <v>392.44</v>
      </c>
      <c r="G85" s="5">
        <v>67.989999999999995</v>
      </c>
      <c r="H85" s="5">
        <v>210.45</v>
      </c>
      <c r="I85" s="5">
        <v>535.51</v>
      </c>
      <c r="J85" s="5">
        <v>327.58</v>
      </c>
      <c r="K85" s="5">
        <v>700</v>
      </c>
      <c r="L85" s="5">
        <v>450</v>
      </c>
      <c r="M85" s="5">
        <v>460.36</v>
      </c>
      <c r="N85" s="5">
        <v>447.5</v>
      </c>
      <c r="O85" s="7">
        <v>49.02</v>
      </c>
      <c r="P85" s="5">
        <v>0</v>
      </c>
      <c r="Q85" s="5">
        <v>0</v>
      </c>
      <c r="R85" s="5">
        <v>137.91999999999999</v>
      </c>
      <c r="S85" s="5">
        <v>850</v>
      </c>
      <c r="T85" s="5">
        <v>0</v>
      </c>
      <c r="U85" s="5">
        <v>0</v>
      </c>
      <c r="V85" s="5">
        <v>147.97</v>
      </c>
      <c r="W85" s="5">
        <v>936.34</v>
      </c>
      <c r="X85" s="5">
        <v>0</v>
      </c>
      <c r="Y85" s="5">
        <v>894.2</v>
      </c>
      <c r="Z85" s="5">
        <v>350</v>
      </c>
      <c r="AA85" s="5">
        <v>150</v>
      </c>
      <c r="AB85" s="5">
        <v>900</v>
      </c>
      <c r="AC85" s="5">
        <v>0</v>
      </c>
      <c r="AD85" s="5">
        <v>600</v>
      </c>
      <c r="AE85" s="5">
        <v>0</v>
      </c>
      <c r="AF85" s="8">
        <v>0</v>
      </c>
    </row>
    <row r="86" spans="1:32">
      <c r="A86" s="5" t="s">
        <v>86</v>
      </c>
      <c r="B86" s="6">
        <v>0</v>
      </c>
      <c r="C86" s="5">
        <v>400</v>
      </c>
      <c r="D86" s="5">
        <v>500</v>
      </c>
      <c r="E86" s="5">
        <v>950</v>
      </c>
      <c r="F86" s="5">
        <v>452.11</v>
      </c>
      <c r="G86" s="5">
        <v>63.6</v>
      </c>
      <c r="H86" s="5">
        <v>202.21</v>
      </c>
      <c r="I86" s="5">
        <v>593.16</v>
      </c>
      <c r="J86" s="5">
        <v>455.1</v>
      </c>
      <c r="K86" s="5">
        <v>750</v>
      </c>
      <c r="L86" s="5">
        <v>650</v>
      </c>
      <c r="M86" s="5">
        <v>543.16</v>
      </c>
      <c r="N86" s="5">
        <v>454.47</v>
      </c>
      <c r="O86" s="7">
        <v>72.75</v>
      </c>
      <c r="P86" s="5">
        <v>0</v>
      </c>
      <c r="Q86" s="5">
        <v>63.09</v>
      </c>
      <c r="R86" s="5">
        <v>259.20999999999998</v>
      </c>
      <c r="S86" s="5">
        <v>1020</v>
      </c>
      <c r="T86" s="5">
        <v>0</v>
      </c>
      <c r="U86" s="5">
        <v>0</v>
      </c>
      <c r="V86" s="5">
        <v>432.54</v>
      </c>
      <c r="W86" s="5">
        <v>1036.93</v>
      </c>
      <c r="X86" s="5">
        <v>0</v>
      </c>
      <c r="Y86" s="5">
        <v>850</v>
      </c>
      <c r="Z86" s="5">
        <v>350</v>
      </c>
      <c r="AA86" s="5">
        <v>250</v>
      </c>
      <c r="AB86" s="5">
        <v>850</v>
      </c>
      <c r="AC86" s="5">
        <v>0</v>
      </c>
      <c r="AD86" s="5">
        <v>700</v>
      </c>
      <c r="AE86" s="5">
        <v>0</v>
      </c>
      <c r="AF86" s="8">
        <v>0</v>
      </c>
    </row>
    <row r="87" spans="1:32">
      <c r="A87" s="5" t="s">
        <v>87</v>
      </c>
      <c r="B87" s="6">
        <v>250</v>
      </c>
      <c r="C87" s="5">
        <v>600</v>
      </c>
      <c r="D87" s="5">
        <v>500</v>
      </c>
      <c r="E87" s="5">
        <v>1000</v>
      </c>
      <c r="F87" s="5">
        <v>448.17</v>
      </c>
      <c r="G87" s="5">
        <v>0</v>
      </c>
      <c r="H87" s="5">
        <v>452.19</v>
      </c>
      <c r="I87" s="5">
        <v>454.65</v>
      </c>
      <c r="J87" s="5">
        <v>431</v>
      </c>
      <c r="K87" s="5">
        <v>820</v>
      </c>
      <c r="L87" s="5">
        <v>750</v>
      </c>
      <c r="M87" s="5">
        <v>898.17</v>
      </c>
      <c r="N87" s="5">
        <v>438.88</v>
      </c>
      <c r="O87" s="7">
        <v>252.3</v>
      </c>
      <c r="P87" s="5">
        <v>0</v>
      </c>
      <c r="Q87" s="5">
        <v>675.84</v>
      </c>
      <c r="R87" s="5">
        <v>788.28</v>
      </c>
      <c r="S87" s="5">
        <v>1100</v>
      </c>
      <c r="T87" s="5">
        <v>0</v>
      </c>
      <c r="U87" s="5">
        <v>578.78</v>
      </c>
      <c r="V87" s="5">
        <v>1160.28</v>
      </c>
      <c r="W87" s="5">
        <v>1103.69</v>
      </c>
      <c r="X87" s="5">
        <v>0</v>
      </c>
      <c r="Y87" s="5">
        <v>750</v>
      </c>
      <c r="Z87" s="5">
        <v>1150</v>
      </c>
      <c r="AA87" s="5">
        <v>428.89</v>
      </c>
      <c r="AB87" s="5">
        <v>800</v>
      </c>
      <c r="AC87" s="5">
        <v>0</v>
      </c>
      <c r="AD87" s="5">
        <v>700</v>
      </c>
      <c r="AE87" s="5">
        <v>0</v>
      </c>
      <c r="AF87" s="8">
        <v>0</v>
      </c>
    </row>
    <row r="88" spans="1:32">
      <c r="A88" s="5" t="s">
        <v>88</v>
      </c>
      <c r="B88" s="6">
        <v>300</v>
      </c>
      <c r="C88" s="5">
        <v>600</v>
      </c>
      <c r="D88" s="5">
        <v>450</v>
      </c>
      <c r="E88" s="5">
        <v>1000</v>
      </c>
      <c r="F88" s="5">
        <v>448.35</v>
      </c>
      <c r="G88" s="5">
        <v>0</v>
      </c>
      <c r="H88" s="5">
        <v>410.92</v>
      </c>
      <c r="I88" s="5">
        <v>380.8</v>
      </c>
      <c r="J88" s="5">
        <v>440.25</v>
      </c>
      <c r="K88" s="5">
        <v>800</v>
      </c>
      <c r="L88" s="5">
        <v>600</v>
      </c>
      <c r="M88" s="5">
        <v>849.3</v>
      </c>
      <c r="N88" s="5">
        <v>412.74</v>
      </c>
      <c r="O88" s="7">
        <v>257.73</v>
      </c>
      <c r="P88" s="5">
        <v>0</v>
      </c>
      <c r="Q88" s="5">
        <v>719.25</v>
      </c>
      <c r="R88" s="5">
        <v>682.62</v>
      </c>
      <c r="S88" s="5">
        <v>1050</v>
      </c>
      <c r="T88" s="5">
        <v>0</v>
      </c>
      <c r="U88" s="5">
        <v>487.81</v>
      </c>
      <c r="V88" s="5">
        <v>1148.79</v>
      </c>
      <c r="W88" s="5">
        <v>985.56</v>
      </c>
      <c r="X88" s="5">
        <v>0</v>
      </c>
      <c r="Y88" s="5">
        <v>700.01</v>
      </c>
      <c r="Z88" s="5">
        <v>1000</v>
      </c>
      <c r="AA88" s="5">
        <v>400</v>
      </c>
      <c r="AB88" s="5">
        <v>750</v>
      </c>
      <c r="AC88" s="5">
        <v>0</v>
      </c>
      <c r="AD88" s="5">
        <v>700</v>
      </c>
      <c r="AE88" s="5">
        <v>0</v>
      </c>
      <c r="AF88" s="8">
        <v>0</v>
      </c>
    </row>
    <row r="89" spans="1:32">
      <c r="A89" s="5" t="s">
        <v>89</v>
      </c>
      <c r="B89" s="6">
        <v>100</v>
      </c>
      <c r="C89" s="5">
        <v>600</v>
      </c>
      <c r="D89" s="5">
        <v>100</v>
      </c>
      <c r="E89" s="5">
        <v>800</v>
      </c>
      <c r="F89" s="5">
        <v>356.63</v>
      </c>
      <c r="G89" s="5">
        <v>0</v>
      </c>
      <c r="H89" s="5">
        <v>150</v>
      </c>
      <c r="I89" s="5">
        <v>379.44</v>
      </c>
      <c r="J89" s="5">
        <v>0</v>
      </c>
      <c r="K89" s="5">
        <v>650</v>
      </c>
      <c r="L89" s="5">
        <v>300</v>
      </c>
      <c r="M89" s="5">
        <v>977.94</v>
      </c>
      <c r="N89" s="5">
        <v>303.45999999999998</v>
      </c>
      <c r="O89" s="7">
        <v>248.17</v>
      </c>
      <c r="P89" s="5">
        <v>0</v>
      </c>
      <c r="Q89" s="5">
        <v>482.36</v>
      </c>
      <c r="R89" s="5">
        <v>444.78</v>
      </c>
      <c r="S89" s="5">
        <v>850</v>
      </c>
      <c r="T89" s="5">
        <v>0</v>
      </c>
      <c r="U89" s="5">
        <v>759.86</v>
      </c>
      <c r="V89" s="5">
        <v>1763.59</v>
      </c>
      <c r="W89" s="5">
        <v>1124.6099999999999</v>
      </c>
      <c r="X89" s="5">
        <v>0</v>
      </c>
      <c r="Y89" s="5">
        <v>450</v>
      </c>
      <c r="Z89" s="5">
        <v>700</v>
      </c>
      <c r="AA89" s="5">
        <v>350</v>
      </c>
      <c r="AB89" s="5">
        <v>650</v>
      </c>
      <c r="AC89" s="5">
        <v>0</v>
      </c>
      <c r="AD89" s="5">
        <v>750</v>
      </c>
      <c r="AE89" s="5">
        <v>0</v>
      </c>
      <c r="AF89" s="8">
        <v>0</v>
      </c>
    </row>
    <row r="90" spans="1:32">
      <c r="A90" s="5" t="s">
        <v>90</v>
      </c>
      <c r="B90" s="6">
        <v>0</v>
      </c>
      <c r="C90" s="5">
        <v>500</v>
      </c>
      <c r="D90" s="5">
        <v>100</v>
      </c>
      <c r="E90" s="5">
        <v>800</v>
      </c>
      <c r="F90" s="5">
        <v>333.22</v>
      </c>
      <c r="G90" s="5">
        <v>0</v>
      </c>
      <c r="H90" s="5">
        <v>50</v>
      </c>
      <c r="I90" s="5">
        <v>351.29</v>
      </c>
      <c r="J90" s="5">
        <v>0</v>
      </c>
      <c r="K90" s="5">
        <v>500</v>
      </c>
      <c r="L90" s="5">
        <v>300</v>
      </c>
      <c r="M90" s="5">
        <v>1018.56</v>
      </c>
      <c r="N90" s="5">
        <v>296.35000000000002</v>
      </c>
      <c r="O90" s="7">
        <v>257.27999999999997</v>
      </c>
      <c r="P90" s="5">
        <v>0</v>
      </c>
      <c r="Q90" s="5">
        <v>455.91</v>
      </c>
      <c r="R90" s="5">
        <v>401.4</v>
      </c>
      <c r="S90" s="5">
        <v>850</v>
      </c>
      <c r="T90" s="5">
        <v>0</v>
      </c>
      <c r="U90" s="5">
        <v>677.3</v>
      </c>
      <c r="V90" s="5">
        <v>1914.07</v>
      </c>
      <c r="W90" s="5">
        <v>1030.78</v>
      </c>
      <c r="X90" s="5">
        <v>0</v>
      </c>
      <c r="Y90" s="5">
        <v>400</v>
      </c>
      <c r="Z90" s="5">
        <v>600</v>
      </c>
      <c r="AA90" s="5">
        <v>450</v>
      </c>
      <c r="AB90" s="5">
        <v>550</v>
      </c>
      <c r="AC90" s="5">
        <v>0</v>
      </c>
      <c r="AD90" s="5">
        <v>750</v>
      </c>
      <c r="AE90" s="5">
        <v>0</v>
      </c>
      <c r="AF90" s="8">
        <v>0</v>
      </c>
    </row>
    <row r="91" spans="1:32">
      <c r="A91" s="5" t="s">
        <v>91</v>
      </c>
      <c r="B91" s="6">
        <v>150</v>
      </c>
      <c r="C91" s="5">
        <v>550</v>
      </c>
      <c r="D91" s="5">
        <v>450</v>
      </c>
      <c r="E91" s="5">
        <v>1050</v>
      </c>
      <c r="F91" s="5">
        <v>374.35</v>
      </c>
      <c r="G91" s="5">
        <v>0</v>
      </c>
      <c r="H91" s="5">
        <v>0</v>
      </c>
      <c r="I91" s="5">
        <v>644.27</v>
      </c>
      <c r="J91" s="5">
        <v>0</v>
      </c>
      <c r="K91" s="5">
        <v>600</v>
      </c>
      <c r="L91" s="5">
        <v>300</v>
      </c>
      <c r="M91" s="5">
        <v>849.78</v>
      </c>
      <c r="N91" s="5">
        <v>273.26</v>
      </c>
      <c r="O91" s="7">
        <v>212.17</v>
      </c>
      <c r="P91" s="5">
        <v>0</v>
      </c>
      <c r="Q91" s="5">
        <v>568.79</v>
      </c>
      <c r="R91" s="5">
        <v>650.94000000000005</v>
      </c>
      <c r="S91" s="5">
        <v>800</v>
      </c>
      <c r="T91" s="5">
        <v>0</v>
      </c>
      <c r="U91" s="5">
        <v>947.73</v>
      </c>
      <c r="V91" s="5">
        <v>1226.44</v>
      </c>
      <c r="W91" s="5">
        <v>957.54</v>
      </c>
      <c r="X91" s="5">
        <v>0</v>
      </c>
      <c r="Y91" s="5">
        <v>600</v>
      </c>
      <c r="Z91" s="5">
        <v>350</v>
      </c>
      <c r="AA91" s="5">
        <v>0</v>
      </c>
      <c r="AB91" s="5">
        <v>700</v>
      </c>
      <c r="AC91" s="5">
        <v>0</v>
      </c>
      <c r="AD91" s="5">
        <v>900</v>
      </c>
      <c r="AE91" s="5">
        <v>0</v>
      </c>
      <c r="AF91" s="8">
        <v>0</v>
      </c>
    </row>
    <row r="92" spans="1:32">
      <c r="A92" s="5" t="s">
        <v>92</v>
      </c>
      <c r="B92" s="6">
        <v>50</v>
      </c>
      <c r="C92" s="5">
        <v>450</v>
      </c>
      <c r="D92" s="5">
        <v>350</v>
      </c>
      <c r="E92" s="5">
        <v>1000</v>
      </c>
      <c r="F92" s="5">
        <v>262.73</v>
      </c>
      <c r="G92" s="5">
        <v>0</v>
      </c>
      <c r="H92" s="5">
        <v>0</v>
      </c>
      <c r="I92" s="5">
        <v>650</v>
      </c>
      <c r="J92" s="5">
        <v>0</v>
      </c>
      <c r="K92" s="5">
        <v>550</v>
      </c>
      <c r="L92" s="5">
        <v>300</v>
      </c>
      <c r="M92" s="5">
        <v>783.81</v>
      </c>
      <c r="N92" s="5">
        <v>283.10000000000002</v>
      </c>
      <c r="O92" s="7">
        <v>189.35</v>
      </c>
      <c r="P92" s="5">
        <v>0</v>
      </c>
      <c r="Q92" s="5">
        <v>575.34</v>
      </c>
      <c r="R92" s="5">
        <v>646.66</v>
      </c>
      <c r="S92" s="5">
        <v>800</v>
      </c>
      <c r="T92" s="5">
        <v>0</v>
      </c>
      <c r="U92" s="5">
        <v>802.99</v>
      </c>
      <c r="V92" s="5">
        <v>1194.22</v>
      </c>
      <c r="W92" s="5">
        <v>879.49</v>
      </c>
      <c r="X92" s="5">
        <v>0</v>
      </c>
      <c r="Y92" s="5">
        <v>600</v>
      </c>
      <c r="Z92" s="5">
        <v>350</v>
      </c>
      <c r="AA92" s="5">
        <v>0</v>
      </c>
      <c r="AB92" s="5">
        <v>750</v>
      </c>
      <c r="AC92" s="5">
        <v>0</v>
      </c>
      <c r="AD92" s="5">
        <v>900</v>
      </c>
      <c r="AE92" s="5">
        <v>0</v>
      </c>
      <c r="AF92" s="8">
        <v>0</v>
      </c>
    </row>
    <row r="93" spans="1:32">
      <c r="A93" s="5" t="s">
        <v>93</v>
      </c>
      <c r="B93" s="6">
        <v>50</v>
      </c>
      <c r="C93" s="5">
        <v>450</v>
      </c>
      <c r="D93" s="5">
        <v>400</v>
      </c>
      <c r="E93" s="5">
        <v>1250</v>
      </c>
      <c r="F93" s="5">
        <v>246.84</v>
      </c>
      <c r="G93" s="5">
        <v>0</v>
      </c>
      <c r="H93" s="5">
        <v>100</v>
      </c>
      <c r="I93" s="5">
        <v>500</v>
      </c>
      <c r="J93" s="5">
        <v>150</v>
      </c>
      <c r="K93" s="5">
        <v>600</v>
      </c>
      <c r="L93" s="5">
        <v>300</v>
      </c>
      <c r="M93" s="5">
        <v>836.45</v>
      </c>
      <c r="N93" s="5">
        <v>285.69</v>
      </c>
      <c r="O93" s="7">
        <v>233.38</v>
      </c>
      <c r="P93" s="5">
        <v>0</v>
      </c>
      <c r="Q93" s="5">
        <v>848.48</v>
      </c>
      <c r="R93" s="5">
        <v>572.39</v>
      </c>
      <c r="S93" s="5">
        <v>875</v>
      </c>
      <c r="T93" s="5">
        <v>0</v>
      </c>
      <c r="U93" s="5">
        <v>323.61</v>
      </c>
      <c r="V93" s="5">
        <v>1309.25</v>
      </c>
      <c r="W93" s="5">
        <v>450</v>
      </c>
      <c r="X93" s="5">
        <v>0</v>
      </c>
      <c r="Y93" s="5">
        <v>400</v>
      </c>
      <c r="Z93" s="5">
        <v>750</v>
      </c>
      <c r="AA93" s="5">
        <v>200</v>
      </c>
      <c r="AB93" s="5">
        <v>1000</v>
      </c>
      <c r="AC93" s="5">
        <v>100</v>
      </c>
      <c r="AD93" s="5">
        <v>900</v>
      </c>
      <c r="AE93" s="5">
        <v>0</v>
      </c>
      <c r="AF93" s="8">
        <v>0</v>
      </c>
    </row>
    <row r="94" spans="1:32">
      <c r="A94" s="5" t="s">
        <v>94</v>
      </c>
      <c r="B94" s="6">
        <v>200</v>
      </c>
      <c r="C94" s="5">
        <v>600</v>
      </c>
      <c r="D94" s="5">
        <v>550</v>
      </c>
      <c r="E94" s="5">
        <v>1375</v>
      </c>
      <c r="F94" s="5">
        <v>253.12</v>
      </c>
      <c r="G94" s="5">
        <v>0</v>
      </c>
      <c r="H94" s="5">
        <v>200</v>
      </c>
      <c r="I94" s="5">
        <v>600</v>
      </c>
      <c r="J94" s="5">
        <v>250</v>
      </c>
      <c r="K94" s="5">
        <v>650</v>
      </c>
      <c r="L94" s="5">
        <v>450</v>
      </c>
      <c r="M94" s="5">
        <v>849.49</v>
      </c>
      <c r="N94" s="5">
        <v>277.95999999999998</v>
      </c>
      <c r="O94" s="7">
        <v>220.35</v>
      </c>
      <c r="P94" s="5">
        <v>0</v>
      </c>
      <c r="Q94" s="5">
        <v>998.64</v>
      </c>
      <c r="R94" s="5">
        <v>676.34</v>
      </c>
      <c r="S94" s="5">
        <v>700</v>
      </c>
      <c r="T94" s="5">
        <v>0</v>
      </c>
      <c r="U94" s="5">
        <v>441.51</v>
      </c>
      <c r="V94" s="5">
        <v>1353.42</v>
      </c>
      <c r="W94" s="5">
        <v>500</v>
      </c>
      <c r="X94" s="5">
        <v>0</v>
      </c>
      <c r="Y94" s="5">
        <v>400</v>
      </c>
      <c r="Z94" s="5">
        <v>800</v>
      </c>
      <c r="AA94" s="5">
        <v>350</v>
      </c>
      <c r="AB94" s="5">
        <v>1300</v>
      </c>
      <c r="AC94" s="5">
        <v>300</v>
      </c>
      <c r="AD94" s="5">
        <v>1400</v>
      </c>
      <c r="AE94" s="5">
        <v>0</v>
      </c>
      <c r="AF94" s="8">
        <v>0</v>
      </c>
    </row>
    <row r="95" spans="1:32">
      <c r="A95" s="5" t="s">
        <v>95</v>
      </c>
      <c r="B95" s="6">
        <v>400</v>
      </c>
      <c r="C95" s="5">
        <v>750</v>
      </c>
      <c r="D95" s="5">
        <v>750</v>
      </c>
      <c r="E95" s="5">
        <v>1525</v>
      </c>
      <c r="F95" s="5">
        <v>551.5</v>
      </c>
      <c r="G95" s="5">
        <v>0</v>
      </c>
      <c r="H95" s="5">
        <v>0</v>
      </c>
      <c r="I95" s="5">
        <v>600</v>
      </c>
      <c r="J95" s="5">
        <v>550</v>
      </c>
      <c r="K95" s="5">
        <v>800</v>
      </c>
      <c r="L95" s="5">
        <v>500</v>
      </c>
      <c r="M95" s="5">
        <v>786.35</v>
      </c>
      <c r="N95" s="5">
        <v>282.89999999999998</v>
      </c>
      <c r="O95" s="7">
        <v>277.14</v>
      </c>
      <c r="P95" s="5">
        <v>0</v>
      </c>
      <c r="Q95" s="5">
        <v>1482.9</v>
      </c>
      <c r="R95" s="5">
        <v>1170.77</v>
      </c>
      <c r="S95" s="5">
        <v>650</v>
      </c>
      <c r="T95" s="5">
        <v>0</v>
      </c>
      <c r="U95" s="5">
        <v>435.39</v>
      </c>
      <c r="V95" s="5">
        <v>1149.08</v>
      </c>
      <c r="W95" s="5">
        <v>450</v>
      </c>
      <c r="X95" s="5">
        <v>100</v>
      </c>
      <c r="Y95" s="5">
        <v>700</v>
      </c>
      <c r="Z95" s="5">
        <v>100</v>
      </c>
      <c r="AA95" s="5">
        <v>350</v>
      </c>
      <c r="AB95" s="5">
        <v>900</v>
      </c>
      <c r="AC95" s="5">
        <v>600</v>
      </c>
      <c r="AD95" s="5">
        <v>1250</v>
      </c>
      <c r="AE95" s="5">
        <v>100</v>
      </c>
      <c r="AF95" s="8">
        <v>0</v>
      </c>
    </row>
    <row r="96" spans="1:32">
      <c r="A96" s="5" t="s">
        <v>96</v>
      </c>
      <c r="B96" s="6">
        <v>600</v>
      </c>
      <c r="C96" s="5">
        <v>900</v>
      </c>
      <c r="D96" s="5">
        <v>850</v>
      </c>
      <c r="E96" s="5">
        <v>1600</v>
      </c>
      <c r="F96" s="5">
        <v>606.55999999999995</v>
      </c>
      <c r="G96" s="5">
        <v>0</v>
      </c>
      <c r="H96" s="5">
        <v>0</v>
      </c>
      <c r="I96" s="5">
        <v>550</v>
      </c>
      <c r="J96" s="5">
        <v>550</v>
      </c>
      <c r="K96" s="5">
        <v>950</v>
      </c>
      <c r="L96" s="5">
        <v>400</v>
      </c>
      <c r="M96" s="5">
        <v>976</v>
      </c>
      <c r="N96" s="5">
        <v>323.04000000000002</v>
      </c>
      <c r="O96" s="7">
        <v>284.33</v>
      </c>
      <c r="P96" s="5">
        <v>0</v>
      </c>
      <c r="Q96" s="5">
        <v>1834.98</v>
      </c>
      <c r="R96" s="5">
        <v>1509.65</v>
      </c>
      <c r="S96" s="5">
        <v>650</v>
      </c>
      <c r="T96" s="5">
        <v>0</v>
      </c>
      <c r="U96" s="5">
        <v>614.92999999999995</v>
      </c>
      <c r="V96" s="5">
        <v>1099.3599999999999</v>
      </c>
      <c r="W96" s="5">
        <v>550</v>
      </c>
      <c r="X96" s="5">
        <v>0</v>
      </c>
      <c r="Y96" s="5">
        <v>800</v>
      </c>
      <c r="Z96" s="5">
        <v>250</v>
      </c>
      <c r="AA96" s="5">
        <v>750</v>
      </c>
      <c r="AB96" s="5">
        <v>800</v>
      </c>
      <c r="AC96" s="5">
        <v>750</v>
      </c>
      <c r="AD96" s="5">
        <v>1350</v>
      </c>
      <c r="AE96" s="5">
        <v>50</v>
      </c>
      <c r="AF96" s="8">
        <v>0</v>
      </c>
    </row>
    <row r="97" spans="1:33">
      <c r="A97" s="5" t="s">
        <v>97</v>
      </c>
      <c r="B97" s="6">
        <v>750</v>
      </c>
      <c r="C97" s="5">
        <v>900</v>
      </c>
      <c r="D97" s="5">
        <v>1000</v>
      </c>
      <c r="E97" s="5">
        <v>1550</v>
      </c>
      <c r="F97" s="5">
        <v>569.04999999999995</v>
      </c>
      <c r="G97" s="5">
        <v>0</v>
      </c>
      <c r="H97" s="5">
        <v>0</v>
      </c>
      <c r="I97" s="5">
        <v>480</v>
      </c>
      <c r="J97" s="5">
        <v>700</v>
      </c>
      <c r="K97" s="5">
        <v>950</v>
      </c>
      <c r="L97" s="5">
        <v>500</v>
      </c>
      <c r="M97" s="5">
        <v>1322.66</v>
      </c>
      <c r="N97" s="5">
        <v>336.69</v>
      </c>
      <c r="O97" s="7">
        <v>526.53</v>
      </c>
      <c r="P97" s="5">
        <v>450</v>
      </c>
      <c r="Q97" s="5">
        <v>2440.75</v>
      </c>
      <c r="R97" s="5">
        <v>1594.35</v>
      </c>
      <c r="S97" s="5">
        <v>600</v>
      </c>
      <c r="T97" s="5">
        <v>0</v>
      </c>
      <c r="U97" s="5">
        <v>850</v>
      </c>
      <c r="V97" s="5">
        <v>1500</v>
      </c>
      <c r="W97" s="5">
        <v>550</v>
      </c>
      <c r="X97" s="5">
        <v>0</v>
      </c>
      <c r="Y97" s="5">
        <v>900</v>
      </c>
      <c r="Z97" s="5">
        <v>450</v>
      </c>
      <c r="AA97" s="5">
        <v>1000</v>
      </c>
      <c r="AB97" s="5">
        <v>850</v>
      </c>
      <c r="AC97" s="5">
        <v>900</v>
      </c>
      <c r="AD97" s="5">
        <v>900</v>
      </c>
      <c r="AE97" s="5">
        <v>0</v>
      </c>
      <c r="AF97" s="8">
        <v>0</v>
      </c>
    </row>
    <row r="98" spans="1:33">
      <c r="A98" s="5" t="s">
        <v>98</v>
      </c>
      <c r="B98" s="6">
        <v>900</v>
      </c>
      <c r="C98" s="5">
        <v>1000</v>
      </c>
      <c r="D98" s="5">
        <v>999.99</v>
      </c>
      <c r="E98" s="5">
        <v>1600</v>
      </c>
      <c r="F98" s="5">
        <v>600</v>
      </c>
      <c r="G98" s="5">
        <v>0</v>
      </c>
      <c r="H98" s="5">
        <v>0</v>
      </c>
      <c r="I98" s="5">
        <v>500</v>
      </c>
      <c r="J98" s="5">
        <v>700</v>
      </c>
      <c r="K98" s="5">
        <v>900</v>
      </c>
      <c r="L98" s="5">
        <v>400</v>
      </c>
      <c r="M98" s="5">
        <v>1565.24</v>
      </c>
      <c r="N98" s="5">
        <v>385.58</v>
      </c>
      <c r="O98" s="7">
        <v>670.38</v>
      </c>
      <c r="P98" s="5">
        <v>500</v>
      </c>
      <c r="Q98" s="5">
        <v>3012.49</v>
      </c>
      <c r="R98" s="5">
        <v>2050.2199999999998</v>
      </c>
      <c r="S98" s="5">
        <v>700</v>
      </c>
      <c r="T98" s="5">
        <v>0</v>
      </c>
      <c r="U98" s="5">
        <v>950</v>
      </c>
      <c r="V98" s="5">
        <v>1500</v>
      </c>
      <c r="W98" s="5">
        <v>500</v>
      </c>
      <c r="X98" s="5">
        <v>0</v>
      </c>
      <c r="Y98" s="5">
        <v>1000</v>
      </c>
      <c r="Z98" s="5">
        <v>750</v>
      </c>
      <c r="AA98" s="5">
        <v>1050</v>
      </c>
      <c r="AB98" s="5">
        <v>1029.07</v>
      </c>
      <c r="AC98" s="5">
        <v>800</v>
      </c>
      <c r="AD98" s="5">
        <v>900</v>
      </c>
      <c r="AE98" s="5">
        <v>0</v>
      </c>
      <c r="AF98" s="8">
        <v>0</v>
      </c>
    </row>
    <row r="99" spans="1:33" ht="15.75">
      <c r="A99" s="9" t="s">
        <v>99</v>
      </c>
      <c r="B99" s="9">
        <f>SUM(B3:B98)</f>
        <v>149030.01999999999</v>
      </c>
      <c r="C99" s="9">
        <f t="shared" ref="C99:AD99" si="0">SUM(C3:C98)</f>
        <v>115100.93</v>
      </c>
      <c r="D99" s="9">
        <f t="shared" si="0"/>
        <v>118349.97</v>
      </c>
      <c r="E99" s="9">
        <f t="shared" si="0"/>
        <v>110599.98</v>
      </c>
      <c r="F99" s="9">
        <f t="shared" si="0"/>
        <v>64141.06</v>
      </c>
      <c r="G99" s="9">
        <f t="shared" si="0"/>
        <v>14495.89</v>
      </c>
      <c r="H99" s="9">
        <f t="shared" si="0"/>
        <v>47651.149999999994</v>
      </c>
      <c r="I99" s="9">
        <f t="shared" si="0"/>
        <v>27140.84</v>
      </c>
      <c r="J99" s="9">
        <f t="shared" si="0"/>
        <v>74994.669999999969</v>
      </c>
      <c r="K99" s="9">
        <f t="shared" si="0"/>
        <v>46669.99</v>
      </c>
      <c r="L99" s="9">
        <f t="shared" si="0"/>
        <v>21225</v>
      </c>
      <c r="M99" s="9">
        <f t="shared" si="0"/>
        <v>96160.640000000014</v>
      </c>
      <c r="N99" s="9">
        <f t="shared" si="0"/>
        <v>81691.280000000057</v>
      </c>
      <c r="O99" s="9">
        <f t="shared" si="0"/>
        <v>25187.789999999986</v>
      </c>
      <c r="P99" s="9">
        <f t="shared" si="0"/>
        <v>156530.71999999997</v>
      </c>
      <c r="Q99" s="9">
        <f t="shared" si="0"/>
        <v>83108.819999999978</v>
      </c>
      <c r="R99" s="9">
        <f t="shared" si="0"/>
        <v>27732.71</v>
      </c>
      <c r="S99" s="9">
        <f t="shared" si="0"/>
        <v>167645</v>
      </c>
      <c r="T99" s="9">
        <f t="shared" si="0"/>
        <v>69949.989999999991</v>
      </c>
      <c r="U99" s="9">
        <f t="shared" si="0"/>
        <v>11810.890000000001</v>
      </c>
      <c r="V99" s="9">
        <f t="shared" si="0"/>
        <v>148588.76</v>
      </c>
      <c r="W99" s="9">
        <f t="shared" si="0"/>
        <v>57234.02</v>
      </c>
      <c r="X99" s="9">
        <f t="shared" si="0"/>
        <v>91972.150000000009</v>
      </c>
      <c r="Y99" s="9">
        <f t="shared" si="0"/>
        <v>152879.04000000001</v>
      </c>
      <c r="Z99" s="9">
        <f t="shared" si="0"/>
        <v>60325</v>
      </c>
      <c r="AA99" s="9">
        <f t="shared" si="0"/>
        <v>116201.48000000001</v>
      </c>
      <c r="AB99" s="9">
        <f t="shared" si="0"/>
        <v>163129.07</v>
      </c>
      <c r="AC99" s="9">
        <f t="shared" si="0"/>
        <v>53650</v>
      </c>
      <c r="AD99" s="9">
        <f t="shared" si="0"/>
        <v>198030.11</v>
      </c>
      <c r="AE99" s="9">
        <f>SUM(AE3:AE98)</f>
        <v>54220.36</v>
      </c>
      <c r="AF99" s="9">
        <f>SUM(AF3:AF98)</f>
        <v>22100</v>
      </c>
      <c r="AG99" s="10">
        <f>SUM(B99:AF99)</f>
        <v>2627547.3299999996</v>
      </c>
    </row>
    <row r="100" spans="1:33" ht="15.75">
      <c r="A100" s="9" t="s">
        <v>100</v>
      </c>
      <c r="B100" s="9">
        <f>B99/4000</f>
        <v>37.257504999999995</v>
      </c>
      <c r="C100" s="9">
        <f t="shared" ref="C100:AD100" si="1">C99/4000</f>
        <v>28.775232499999998</v>
      </c>
      <c r="D100" s="9">
        <f t="shared" si="1"/>
        <v>29.5874925</v>
      </c>
      <c r="E100" s="9">
        <f t="shared" si="1"/>
        <v>27.649995000000001</v>
      </c>
      <c r="F100" s="9">
        <f t="shared" si="1"/>
        <v>16.035264999999999</v>
      </c>
      <c r="G100" s="9">
        <f t="shared" si="1"/>
        <v>3.6239724999999998</v>
      </c>
      <c r="H100" s="9">
        <f t="shared" si="1"/>
        <v>11.912787499999999</v>
      </c>
      <c r="I100" s="9">
        <f t="shared" si="1"/>
        <v>6.7852100000000002</v>
      </c>
      <c r="J100" s="9">
        <f t="shared" si="1"/>
        <v>18.748667499999993</v>
      </c>
      <c r="K100" s="9">
        <f t="shared" si="1"/>
        <v>11.6674975</v>
      </c>
      <c r="L100" s="9">
        <f t="shared" si="1"/>
        <v>5.3062500000000004</v>
      </c>
      <c r="M100" s="9">
        <f t="shared" si="1"/>
        <v>24.040160000000004</v>
      </c>
      <c r="N100" s="9">
        <f t="shared" si="1"/>
        <v>20.422820000000016</v>
      </c>
      <c r="O100" s="9">
        <f t="shared" si="1"/>
        <v>6.2969474999999964</v>
      </c>
      <c r="P100" s="9">
        <f t="shared" si="1"/>
        <v>39.132679999999993</v>
      </c>
      <c r="Q100" s="9">
        <f t="shared" si="1"/>
        <v>20.777204999999995</v>
      </c>
      <c r="R100" s="9">
        <f t="shared" si="1"/>
        <v>6.9331775000000002</v>
      </c>
      <c r="S100" s="9">
        <f t="shared" si="1"/>
        <v>41.911250000000003</v>
      </c>
      <c r="T100" s="9">
        <f t="shared" si="1"/>
        <v>17.487497499999996</v>
      </c>
      <c r="U100" s="9">
        <f t="shared" si="1"/>
        <v>2.9527225000000001</v>
      </c>
      <c r="V100" s="9">
        <f t="shared" si="1"/>
        <v>37.147190000000002</v>
      </c>
      <c r="W100" s="9">
        <f t="shared" si="1"/>
        <v>14.308504999999998</v>
      </c>
      <c r="X100" s="9">
        <f t="shared" si="1"/>
        <v>22.993037500000003</v>
      </c>
      <c r="Y100" s="9">
        <f t="shared" si="1"/>
        <v>38.219760000000001</v>
      </c>
      <c r="Z100" s="9">
        <f t="shared" si="1"/>
        <v>15.081250000000001</v>
      </c>
      <c r="AA100" s="9">
        <f t="shared" si="1"/>
        <v>29.050370000000001</v>
      </c>
      <c r="AB100" s="9">
        <f t="shared" si="1"/>
        <v>40.782267500000003</v>
      </c>
      <c r="AC100" s="9">
        <f t="shared" si="1"/>
        <v>13.4125</v>
      </c>
      <c r="AD100" s="9">
        <f t="shared" si="1"/>
        <v>49.507527499999995</v>
      </c>
      <c r="AE100" s="9">
        <f>AE99/4000</f>
        <v>13.55509</v>
      </c>
      <c r="AF100" s="9">
        <f>AF99/4000</f>
        <v>5.5250000000000004</v>
      </c>
      <c r="AG100" s="11">
        <f>SUM(B100:AF100)</f>
        <v>656.88683250000008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G99" sqref="AG99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0.5703125" bestFit="1" customWidth="1"/>
  </cols>
  <sheetData>
    <row r="1" spans="1:32">
      <c r="B1" s="26">
        <v>45505</v>
      </c>
      <c r="C1" s="26">
        <v>45506</v>
      </c>
      <c r="D1" s="26">
        <v>45507</v>
      </c>
      <c r="E1" s="26">
        <v>45508</v>
      </c>
      <c r="F1" s="26">
        <v>45509</v>
      </c>
      <c r="G1" s="26">
        <v>45510</v>
      </c>
      <c r="H1" s="26">
        <v>45511</v>
      </c>
      <c r="I1" s="26">
        <v>45512</v>
      </c>
      <c r="J1" s="26">
        <v>45513</v>
      </c>
      <c r="K1" s="26">
        <v>45514</v>
      </c>
      <c r="L1" s="26">
        <v>45515</v>
      </c>
      <c r="M1" s="26">
        <v>45516</v>
      </c>
      <c r="N1" s="26">
        <v>45517</v>
      </c>
      <c r="O1" s="26">
        <v>45518</v>
      </c>
      <c r="P1" s="26">
        <v>45519</v>
      </c>
      <c r="Q1" s="26">
        <v>45520</v>
      </c>
      <c r="R1" s="26">
        <v>45521</v>
      </c>
      <c r="S1" s="26">
        <v>45522</v>
      </c>
      <c r="T1" s="26">
        <v>45523</v>
      </c>
      <c r="U1" s="26">
        <v>45524</v>
      </c>
      <c r="V1" s="26">
        <v>45525</v>
      </c>
      <c r="W1" s="26">
        <v>45526</v>
      </c>
      <c r="X1" s="26">
        <v>45527</v>
      </c>
      <c r="Y1" s="26">
        <v>45528</v>
      </c>
      <c r="Z1" s="26">
        <v>45529</v>
      </c>
      <c r="AA1" s="26">
        <v>45530</v>
      </c>
      <c r="AB1" s="26">
        <v>45531</v>
      </c>
      <c r="AC1" s="26">
        <v>45532</v>
      </c>
      <c r="AD1" s="26">
        <v>45533</v>
      </c>
      <c r="AE1" s="26">
        <v>45534</v>
      </c>
      <c r="AF1" s="26">
        <v>45535</v>
      </c>
    </row>
    <row r="2" spans="1:32" ht="30">
      <c r="A2" s="22" t="s">
        <v>1</v>
      </c>
      <c r="B2" s="22" t="s">
        <v>102</v>
      </c>
    </row>
    <row r="3" spans="1:32">
      <c r="A3" s="5" t="s">
        <v>3</v>
      </c>
      <c r="B3" s="5">
        <v>217</v>
      </c>
      <c r="C3" s="5">
        <v>157</v>
      </c>
      <c r="D3" s="5">
        <v>157</v>
      </c>
      <c r="E3" s="5"/>
      <c r="F3" s="5"/>
      <c r="G3" s="5"/>
      <c r="H3" s="5"/>
      <c r="I3" s="5"/>
      <c r="J3" s="5"/>
      <c r="K3" s="5"/>
      <c r="L3" s="5"/>
      <c r="M3" s="5"/>
      <c r="N3" s="5"/>
      <c r="O3" s="5">
        <v>0</v>
      </c>
      <c r="P3" s="5">
        <v>125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>
      <c r="A4" s="5" t="s">
        <v>4</v>
      </c>
      <c r="B4" s="5">
        <v>217</v>
      </c>
      <c r="C4" s="5">
        <v>157</v>
      </c>
      <c r="D4" s="5">
        <v>157</v>
      </c>
      <c r="E4" s="5"/>
      <c r="F4" s="5"/>
      <c r="G4" s="5"/>
      <c r="H4" s="5"/>
      <c r="I4" s="5"/>
      <c r="J4" s="5"/>
      <c r="K4" s="5"/>
      <c r="L4" s="5"/>
      <c r="M4" s="5"/>
      <c r="N4" s="5"/>
      <c r="O4" s="5">
        <v>0</v>
      </c>
      <c r="P4" s="5">
        <v>125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>
      <c r="A5" s="5" t="s">
        <v>5</v>
      </c>
      <c r="B5" s="5">
        <v>217</v>
      </c>
      <c r="C5" s="5">
        <v>157</v>
      </c>
      <c r="D5" s="5">
        <v>157</v>
      </c>
      <c r="E5" s="5"/>
      <c r="F5" s="5"/>
      <c r="G5" s="5"/>
      <c r="H5" s="5"/>
      <c r="I5" s="5"/>
      <c r="J5" s="5"/>
      <c r="K5" s="5"/>
      <c r="L5" s="5"/>
      <c r="M5" s="5"/>
      <c r="N5" s="5"/>
      <c r="O5" s="5">
        <v>0</v>
      </c>
      <c r="P5" s="5">
        <v>125</v>
      </c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>
      <c r="A6" s="5" t="s">
        <v>6</v>
      </c>
      <c r="B6" s="5">
        <v>217</v>
      </c>
      <c r="C6" s="5">
        <v>157</v>
      </c>
      <c r="D6" s="5">
        <v>157</v>
      </c>
      <c r="E6" s="5"/>
      <c r="F6" s="5"/>
      <c r="G6" s="5"/>
      <c r="H6" s="5"/>
      <c r="I6" s="5"/>
      <c r="J6" s="5"/>
      <c r="K6" s="5"/>
      <c r="L6" s="5"/>
      <c r="M6" s="5"/>
      <c r="N6" s="5"/>
      <c r="O6" s="5">
        <v>0</v>
      </c>
      <c r="P6" s="5">
        <v>125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>
      <c r="A7" s="5" t="s">
        <v>7</v>
      </c>
      <c r="B7" s="5">
        <v>217</v>
      </c>
      <c r="C7" s="5">
        <v>157</v>
      </c>
      <c r="D7" s="5">
        <v>157</v>
      </c>
      <c r="E7" s="5"/>
      <c r="F7" s="5"/>
      <c r="G7" s="5"/>
      <c r="H7" s="5"/>
      <c r="I7" s="5"/>
      <c r="J7" s="5"/>
      <c r="K7" s="5"/>
      <c r="L7" s="5"/>
      <c r="M7" s="5"/>
      <c r="N7" s="5"/>
      <c r="O7" s="5">
        <v>0</v>
      </c>
      <c r="P7" s="5">
        <v>125</v>
      </c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>
      <c r="A8" s="5" t="s">
        <v>8</v>
      </c>
      <c r="B8" s="5">
        <v>217</v>
      </c>
      <c r="C8" s="5">
        <v>157</v>
      </c>
      <c r="D8" s="5">
        <v>157</v>
      </c>
      <c r="E8" s="5"/>
      <c r="F8" s="5"/>
      <c r="G8" s="5"/>
      <c r="H8" s="5"/>
      <c r="I8" s="5"/>
      <c r="J8" s="5"/>
      <c r="K8" s="5"/>
      <c r="L8" s="5"/>
      <c r="M8" s="5"/>
      <c r="N8" s="5"/>
      <c r="O8" s="5">
        <v>0</v>
      </c>
      <c r="P8" s="5">
        <v>125</v>
      </c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>
      <c r="A9" s="5" t="s">
        <v>9</v>
      </c>
      <c r="B9" s="5">
        <v>217</v>
      </c>
      <c r="C9" s="5">
        <v>157</v>
      </c>
      <c r="D9" s="5">
        <v>157</v>
      </c>
      <c r="E9" s="5"/>
      <c r="F9" s="5"/>
      <c r="G9" s="5"/>
      <c r="H9" s="5"/>
      <c r="I9" s="5"/>
      <c r="J9" s="5"/>
      <c r="K9" s="5"/>
      <c r="L9" s="5"/>
      <c r="M9" s="5"/>
      <c r="N9" s="5"/>
      <c r="O9" s="5">
        <v>0</v>
      </c>
      <c r="P9" s="5">
        <v>125</v>
      </c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>
      <c r="A10" s="5" t="s">
        <v>10</v>
      </c>
      <c r="B10" s="5">
        <v>217</v>
      </c>
      <c r="C10" s="5">
        <v>157</v>
      </c>
      <c r="D10" s="5">
        <v>157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>
        <v>0</v>
      </c>
      <c r="P10" s="5">
        <v>125</v>
      </c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2">
      <c r="A11" s="5" t="s">
        <v>11</v>
      </c>
      <c r="B11" s="5">
        <v>157</v>
      </c>
      <c r="C11" s="5">
        <v>157</v>
      </c>
      <c r="D11" s="5">
        <v>157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>
        <v>0</v>
      </c>
      <c r="P11" s="5">
        <v>0</v>
      </c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>
      <c r="A12" s="5" t="s">
        <v>12</v>
      </c>
      <c r="B12" s="5">
        <v>157</v>
      </c>
      <c r="C12" s="5">
        <v>157</v>
      </c>
      <c r="D12" s="5">
        <v>157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>
        <v>0</v>
      </c>
      <c r="P12" s="5">
        <v>0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>
      <c r="A13" s="5" t="s">
        <v>13</v>
      </c>
      <c r="B13" s="5">
        <v>157</v>
      </c>
      <c r="C13" s="5">
        <v>157</v>
      </c>
      <c r="D13" s="5">
        <v>157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>
        <v>0</v>
      </c>
      <c r="P13" s="5">
        <v>0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>
      <c r="A14" s="5" t="s">
        <v>14</v>
      </c>
      <c r="B14" s="5">
        <v>157</v>
      </c>
      <c r="C14" s="5">
        <v>157</v>
      </c>
      <c r="D14" s="5">
        <v>157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>
        <v>0</v>
      </c>
      <c r="P14" s="5">
        <v>0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>
      <c r="A15" s="5" t="s">
        <v>15</v>
      </c>
      <c r="B15" s="5">
        <v>0</v>
      </c>
      <c r="C15" s="5">
        <v>0</v>
      </c>
      <c r="D15" s="5">
        <v>0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>
        <v>0</v>
      </c>
      <c r="P15" s="5">
        <v>0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>
      <c r="A16" s="5" t="s">
        <v>16</v>
      </c>
      <c r="B16" s="5">
        <v>0</v>
      </c>
      <c r="C16" s="5">
        <v>0</v>
      </c>
      <c r="D16" s="5">
        <v>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>
        <v>0</v>
      </c>
      <c r="P16" s="5">
        <v>0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1:32">
      <c r="A17" s="5" t="s">
        <v>17</v>
      </c>
      <c r="B17" s="5">
        <v>0</v>
      </c>
      <c r="C17" s="5">
        <v>0</v>
      </c>
      <c r="D17" s="5">
        <v>0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>
        <v>0</v>
      </c>
      <c r="P17" s="5">
        <v>0</v>
      </c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>
      <c r="A18" s="5" t="s">
        <v>18</v>
      </c>
      <c r="B18" s="5">
        <v>0</v>
      </c>
      <c r="C18" s="5">
        <v>0</v>
      </c>
      <c r="D18" s="5">
        <v>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>
        <v>0</v>
      </c>
      <c r="P18" s="5">
        <v>0</v>
      </c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>
      <c r="A19" s="5" t="s">
        <v>19</v>
      </c>
      <c r="B19" s="5">
        <v>0</v>
      </c>
      <c r="C19" s="5">
        <v>0</v>
      </c>
      <c r="D19" s="5">
        <v>0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>
        <v>0</v>
      </c>
      <c r="P19" s="5">
        <v>0</v>
      </c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>
      <c r="A20" s="5" t="s">
        <v>20</v>
      </c>
      <c r="B20" s="5">
        <v>0</v>
      </c>
      <c r="C20" s="5">
        <v>0</v>
      </c>
      <c r="D20" s="5">
        <v>0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0</v>
      </c>
      <c r="P20" s="5">
        <v>0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>
      <c r="A21" s="5" t="s">
        <v>21</v>
      </c>
      <c r="B21" s="5">
        <v>0</v>
      </c>
      <c r="C21" s="5">
        <v>0</v>
      </c>
      <c r="D21" s="5">
        <v>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>
        <v>0</v>
      </c>
      <c r="P21" s="5">
        <v>0</v>
      </c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>
      <c r="A22" s="5" t="s">
        <v>22</v>
      </c>
      <c r="B22" s="5">
        <v>0</v>
      </c>
      <c r="C22" s="5">
        <v>0</v>
      </c>
      <c r="D22" s="5"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>
        <v>0</v>
      </c>
      <c r="P22" s="5">
        <v>0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2">
      <c r="A23" s="5" t="s">
        <v>23</v>
      </c>
      <c r="B23" s="5">
        <v>0</v>
      </c>
      <c r="C23" s="5">
        <v>0</v>
      </c>
      <c r="D23" s="5"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>
        <v>0</v>
      </c>
      <c r="P23" s="5">
        <v>0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1:32">
      <c r="A24" s="5" t="s">
        <v>24</v>
      </c>
      <c r="B24" s="5">
        <v>0</v>
      </c>
      <c r="C24" s="5">
        <v>0</v>
      </c>
      <c r="D24" s="5">
        <v>0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>
        <v>0</v>
      </c>
      <c r="P24" s="5">
        <v>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1:32">
      <c r="A25" s="5" t="s">
        <v>25</v>
      </c>
      <c r="B25" s="5">
        <v>0</v>
      </c>
      <c r="C25" s="5">
        <v>0</v>
      </c>
      <c r="D25" s="5">
        <v>0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>
        <v>0</v>
      </c>
      <c r="P25" s="5">
        <v>0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1:32">
      <c r="A26" s="5" t="s">
        <v>26</v>
      </c>
      <c r="B26" s="5">
        <v>0</v>
      </c>
      <c r="C26" s="5">
        <v>0</v>
      </c>
      <c r="D26" s="5">
        <v>0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>
        <v>0</v>
      </c>
      <c r="P26" s="5">
        <v>0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>
      <c r="A27" s="5" t="s">
        <v>27</v>
      </c>
      <c r="B27" s="5">
        <v>0</v>
      </c>
      <c r="C27" s="5">
        <v>0</v>
      </c>
      <c r="D27" s="5">
        <v>0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>
        <v>0</v>
      </c>
      <c r="P27" s="5">
        <v>0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>
      <c r="A28" s="5" t="s">
        <v>28</v>
      </c>
      <c r="B28" s="5">
        <v>0</v>
      </c>
      <c r="C28" s="5">
        <v>0</v>
      </c>
      <c r="D28" s="5">
        <v>0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>
        <v>0</v>
      </c>
      <c r="P28" s="5">
        <v>0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>
      <c r="A29" s="5" t="s">
        <v>29</v>
      </c>
      <c r="B29" s="5">
        <v>0</v>
      </c>
      <c r="C29" s="5">
        <v>0</v>
      </c>
      <c r="D29" s="5">
        <v>0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>
        <v>0</v>
      </c>
      <c r="P29" s="5">
        <v>0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>
      <c r="A30" s="5" t="s">
        <v>30</v>
      </c>
      <c r="B30" s="5">
        <v>0</v>
      </c>
      <c r="C30" s="5">
        <v>0</v>
      </c>
      <c r="D30" s="5">
        <v>0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>
        <v>0</v>
      </c>
      <c r="P30" s="5">
        <v>0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>
      <c r="A31" s="5" t="s">
        <v>31</v>
      </c>
      <c r="B31" s="5">
        <v>0</v>
      </c>
      <c r="C31" s="5">
        <v>0</v>
      </c>
      <c r="D31" s="5">
        <v>0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>
        <v>0</v>
      </c>
      <c r="P31" s="5">
        <v>0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>
      <c r="A32" s="5" t="s">
        <v>32</v>
      </c>
      <c r="B32" s="5">
        <v>0</v>
      </c>
      <c r="C32" s="5">
        <v>0</v>
      </c>
      <c r="D32" s="5">
        <v>0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>
        <v>0</v>
      </c>
      <c r="P32" s="5">
        <v>0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1:32">
      <c r="A33" s="5" t="s">
        <v>33</v>
      </c>
      <c r="B33" s="5">
        <v>0</v>
      </c>
      <c r="C33" s="5">
        <v>0</v>
      </c>
      <c r="D33" s="5">
        <v>0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>
        <v>0</v>
      </c>
      <c r="P33" s="5">
        <v>0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1:32">
      <c r="A34" s="5" t="s">
        <v>34</v>
      </c>
      <c r="B34" s="5">
        <v>0</v>
      </c>
      <c r="C34" s="5">
        <v>0</v>
      </c>
      <c r="D34" s="5">
        <v>0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>
        <v>0</v>
      </c>
      <c r="P34" s="5">
        <v>0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1:32">
      <c r="A35" s="5" t="s">
        <v>35</v>
      </c>
      <c r="B35" s="5">
        <v>0</v>
      </c>
      <c r="C35" s="5">
        <v>0</v>
      </c>
      <c r="D35" s="5">
        <v>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>
        <v>0</v>
      </c>
      <c r="P35" s="5">
        <v>0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>
      <c r="A36" s="5" t="s">
        <v>36</v>
      </c>
      <c r="B36" s="5">
        <v>0</v>
      </c>
      <c r="C36" s="5">
        <v>0</v>
      </c>
      <c r="D36" s="5">
        <v>0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>
        <v>0</v>
      </c>
      <c r="P36" s="5">
        <v>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>
      <c r="A37" s="5" t="s">
        <v>37</v>
      </c>
      <c r="B37" s="5">
        <v>0</v>
      </c>
      <c r="C37" s="5">
        <v>0</v>
      </c>
      <c r="D37" s="5">
        <v>0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>
        <v>0</v>
      </c>
      <c r="P37" s="5">
        <v>0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>
      <c r="A38" s="5" t="s">
        <v>38</v>
      </c>
      <c r="B38" s="5">
        <v>0</v>
      </c>
      <c r="C38" s="5">
        <v>0</v>
      </c>
      <c r="D38" s="5">
        <v>0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>
        <v>0</v>
      </c>
      <c r="P38" s="5">
        <v>0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1:32">
      <c r="A39" s="5" t="s">
        <v>39</v>
      </c>
      <c r="B39" s="5">
        <v>0</v>
      </c>
      <c r="C39" s="5">
        <v>0</v>
      </c>
      <c r="D39" s="5">
        <v>0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>
        <v>0</v>
      </c>
      <c r="P39" s="5">
        <v>0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1:32">
      <c r="A40" s="5" t="s">
        <v>40</v>
      </c>
      <c r="B40" s="5">
        <v>0</v>
      </c>
      <c r="C40" s="5">
        <v>0</v>
      </c>
      <c r="D40" s="5">
        <v>0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>
        <v>0</v>
      </c>
      <c r="P40" s="5">
        <v>0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1:32">
      <c r="A41" s="5" t="s">
        <v>41</v>
      </c>
      <c r="B41" s="5">
        <v>0</v>
      </c>
      <c r="C41" s="5">
        <v>0</v>
      </c>
      <c r="D41" s="5">
        <v>0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>
        <v>0</v>
      </c>
      <c r="P41" s="5">
        <v>0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</row>
    <row r="42" spans="1:32">
      <c r="A42" s="5" t="s">
        <v>42</v>
      </c>
      <c r="B42" s="5">
        <v>0</v>
      </c>
      <c r="C42" s="5">
        <v>0</v>
      </c>
      <c r="D42" s="5">
        <v>0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>
        <v>0</v>
      </c>
      <c r="P42" s="5">
        <v>0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1:32">
      <c r="A43" s="5" t="s">
        <v>43</v>
      </c>
      <c r="B43" s="5">
        <v>0</v>
      </c>
      <c r="C43" s="5">
        <v>0</v>
      </c>
      <c r="D43" s="5">
        <v>0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>
        <v>0</v>
      </c>
      <c r="P43" s="5">
        <v>0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1:32">
      <c r="A44" s="5" t="s">
        <v>44</v>
      </c>
      <c r="B44" s="5">
        <v>0</v>
      </c>
      <c r="C44" s="5">
        <v>0</v>
      </c>
      <c r="D44" s="5">
        <v>0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>
        <v>0</v>
      </c>
      <c r="P44" s="5">
        <v>0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</row>
    <row r="45" spans="1:32">
      <c r="A45" s="5" t="s">
        <v>45</v>
      </c>
      <c r="B45" s="5">
        <v>0</v>
      </c>
      <c r="C45" s="5">
        <v>0</v>
      </c>
      <c r="D45" s="5">
        <v>0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>
        <v>0</v>
      </c>
      <c r="P45" s="5">
        <v>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</row>
    <row r="46" spans="1:32">
      <c r="A46" s="5" t="s">
        <v>46</v>
      </c>
      <c r="B46" s="5">
        <v>0</v>
      </c>
      <c r="C46" s="5">
        <v>0</v>
      </c>
      <c r="D46" s="5">
        <v>0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>
        <v>0</v>
      </c>
      <c r="P46" s="5">
        <v>0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</row>
    <row r="47" spans="1:32">
      <c r="A47" s="5" t="s">
        <v>47</v>
      </c>
      <c r="B47" s="5">
        <v>0</v>
      </c>
      <c r="C47" s="5">
        <v>0</v>
      </c>
      <c r="D47" s="5">
        <v>0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>
        <v>0</v>
      </c>
      <c r="P47" s="5">
        <v>0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spans="1:32">
      <c r="A48" s="5" t="s">
        <v>48</v>
      </c>
      <c r="B48" s="5">
        <v>0</v>
      </c>
      <c r="C48" s="5">
        <v>0</v>
      </c>
      <c r="D48" s="5">
        <v>0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>
        <v>0</v>
      </c>
      <c r="P48" s="5">
        <v>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</row>
    <row r="49" spans="1:32">
      <c r="A49" s="5" t="s">
        <v>49</v>
      </c>
      <c r="B49" s="5">
        <v>0</v>
      </c>
      <c r="C49" s="5">
        <v>0</v>
      </c>
      <c r="D49" s="5">
        <v>0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>
        <v>0</v>
      </c>
      <c r="P49" s="5">
        <v>0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</row>
    <row r="50" spans="1:32">
      <c r="A50" s="5" t="s">
        <v>50</v>
      </c>
      <c r="B50" s="5">
        <v>0</v>
      </c>
      <c r="C50" s="5">
        <v>0</v>
      </c>
      <c r="D50" s="5">
        <v>0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>
        <v>0</v>
      </c>
      <c r="P50" s="5">
        <v>0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</row>
    <row r="51" spans="1:32">
      <c r="A51" s="5" t="s">
        <v>51</v>
      </c>
      <c r="B51" s="5">
        <v>0</v>
      </c>
      <c r="C51" s="5">
        <v>0</v>
      </c>
      <c r="D51" s="5">
        <v>0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>
        <v>0</v>
      </c>
      <c r="P51" s="5">
        <v>0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</row>
    <row r="52" spans="1:32">
      <c r="A52" s="5" t="s">
        <v>52</v>
      </c>
      <c r="B52" s="5">
        <v>0</v>
      </c>
      <c r="C52" s="5">
        <v>0</v>
      </c>
      <c r="D52" s="5">
        <v>0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>
        <v>0</v>
      </c>
      <c r="P52" s="5">
        <v>0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</row>
    <row r="53" spans="1:32">
      <c r="A53" s="5" t="s">
        <v>53</v>
      </c>
      <c r="B53" s="5">
        <v>0</v>
      </c>
      <c r="C53" s="5">
        <v>0</v>
      </c>
      <c r="D53" s="5">
        <v>0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>
        <v>0</v>
      </c>
      <c r="P53" s="5">
        <v>0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</row>
    <row r="54" spans="1:32">
      <c r="A54" s="5" t="s">
        <v>54</v>
      </c>
      <c r="B54" s="5">
        <v>0</v>
      </c>
      <c r="C54" s="5">
        <v>0</v>
      </c>
      <c r="D54" s="5">
        <v>0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>
        <v>0</v>
      </c>
      <c r="P54" s="5">
        <v>0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</row>
    <row r="55" spans="1:32">
      <c r="A55" s="5" t="s">
        <v>55</v>
      </c>
      <c r="B55" s="5">
        <v>0</v>
      </c>
      <c r="C55" s="5">
        <v>0</v>
      </c>
      <c r="D55" s="5">
        <v>0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>
        <v>0</v>
      </c>
      <c r="P55" s="5">
        <v>0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</row>
    <row r="56" spans="1:32">
      <c r="A56" s="5" t="s">
        <v>56</v>
      </c>
      <c r="B56" s="5">
        <v>0</v>
      </c>
      <c r="C56" s="5">
        <v>0</v>
      </c>
      <c r="D56" s="5">
        <v>0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>
        <v>0</v>
      </c>
      <c r="P56" s="5">
        <v>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</row>
    <row r="57" spans="1:32">
      <c r="A57" s="5" t="s">
        <v>57</v>
      </c>
      <c r="B57" s="5">
        <v>0</v>
      </c>
      <c r="C57" s="5">
        <v>0</v>
      </c>
      <c r="D57" s="5">
        <v>0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>
        <v>0</v>
      </c>
      <c r="P57" s="5">
        <v>0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>
      <c r="A58" s="5" t="s">
        <v>58</v>
      </c>
      <c r="B58" s="5">
        <v>0</v>
      </c>
      <c r="C58" s="5">
        <v>0</v>
      </c>
      <c r="D58" s="5">
        <v>0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>
        <v>0</v>
      </c>
      <c r="P58" s="5">
        <v>0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</row>
    <row r="59" spans="1:32">
      <c r="A59" s="5" t="s">
        <v>59</v>
      </c>
      <c r="B59" s="5">
        <v>0</v>
      </c>
      <c r="C59" s="5">
        <v>0</v>
      </c>
      <c r="D59" s="5">
        <v>0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>
        <v>0</v>
      </c>
      <c r="P59" s="5">
        <v>0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  <row r="60" spans="1:32">
      <c r="A60" s="5" t="s">
        <v>60</v>
      </c>
      <c r="B60" s="5">
        <v>0</v>
      </c>
      <c r="C60" s="5">
        <v>0</v>
      </c>
      <c r="D60" s="5">
        <v>0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>
        <v>0</v>
      </c>
      <c r="P60" s="5">
        <v>0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1:32">
      <c r="A61" s="5" t="s">
        <v>61</v>
      </c>
      <c r="B61" s="5">
        <v>0</v>
      </c>
      <c r="C61" s="5">
        <v>0</v>
      </c>
      <c r="D61" s="5">
        <v>0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>
        <v>0</v>
      </c>
      <c r="P61" s="5">
        <v>0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2">
      <c r="A62" s="5" t="s">
        <v>62</v>
      </c>
      <c r="B62" s="5">
        <v>0</v>
      </c>
      <c r="C62" s="5">
        <v>0</v>
      </c>
      <c r="D62" s="5">
        <v>0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>
        <v>0</v>
      </c>
      <c r="P62" s="5">
        <v>0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2">
      <c r="A63" s="5" t="s">
        <v>63</v>
      </c>
      <c r="B63" s="5">
        <v>0</v>
      </c>
      <c r="C63" s="5">
        <v>0</v>
      </c>
      <c r="D63" s="5">
        <v>0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>
        <v>0</v>
      </c>
      <c r="P63" s="5">
        <v>0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>
      <c r="A64" s="5" t="s">
        <v>64</v>
      </c>
      <c r="B64" s="5">
        <v>0</v>
      </c>
      <c r="C64" s="5">
        <v>0</v>
      </c>
      <c r="D64" s="5">
        <v>0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>
        <v>0</v>
      </c>
      <c r="P64" s="5">
        <v>0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>
      <c r="A65" s="5" t="s">
        <v>65</v>
      </c>
      <c r="B65" s="5">
        <v>0</v>
      </c>
      <c r="C65" s="5">
        <v>0</v>
      </c>
      <c r="D65" s="5">
        <v>0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>
        <v>0</v>
      </c>
      <c r="P65" s="5">
        <v>0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  <row r="66" spans="1:32">
      <c r="A66" s="5" t="s">
        <v>66</v>
      </c>
      <c r="B66" s="5">
        <v>0</v>
      </c>
      <c r="C66" s="5">
        <v>0</v>
      </c>
      <c r="D66" s="5">
        <v>0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>
        <v>0</v>
      </c>
      <c r="P66" s="5">
        <v>0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</row>
    <row r="67" spans="1:32">
      <c r="A67" s="5" t="s">
        <v>67</v>
      </c>
      <c r="B67" s="5">
        <v>0</v>
      </c>
      <c r="C67" s="5">
        <v>0</v>
      </c>
      <c r="D67" s="5">
        <v>0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>
        <v>0</v>
      </c>
      <c r="P67" s="5">
        <v>0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1:32">
      <c r="A68" s="5" t="s">
        <v>68</v>
      </c>
      <c r="B68" s="5">
        <v>0</v>
      </c>
      <c r="C68" s="5">
        <v>0</v>
      </c>
      <c r="D68" s="5">
        <v>0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>
        <v>0</v>
      </c>
      <c r="P68" s="5">
        <v>0</v>
      </c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</row>
    <row r="69" spans="1:32">
      <c r="A69" s="5" t="s">
        <v>69</v>
      </c>
      <c r="B69" s="5">
        <v>0</v>
      </c>
      <c r="C69" s="5">
        <v>0</v>
      </c>
      <c r="D69" s="5">
        <v>0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>
        <v>0</v>
      </c>
      <c r="P69" s="5">
        <v>0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</row>
    <row r="70" spans="1:32">
      <c r="A70" s="5" t="s">
        <v>70</v>
      </c>
      <c r="B70" s="5">
        <v>0</v>
      </c>
      <c r="C70" s="5">
        <v>0</v>
      </c>
      <c r="D70" s="5">
        <v>0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>
        <v>0</v>
      </c>
      <c r="P70" s="5">
        <v>0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</row>
    <row r="71" spans="1:32">
      <c r="A71" s="5" t="s">
        <v>71</v>
      </c>
      <c r="B71" s="5">
        <v>0</v>
      </c>
      <c r="C71" s="5">
        <v>0</v>
      </c>
      <c r="D71" s="5">
        <v>0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>
        <v>0</v>
      </c>
      <c r="P71" s="5">
        <v>0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</row>
    <row r="72" spans="1:32">
      <c r="A72" s="5" t="s">
        <v>72</v>
      </c>
      <c r="B72" s="5">
        <v>0</v>
      </c>
      <c r="C72" s="5">
        <v>0</v>
      </c>
      <c r="D72" s="5">
        <v>0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>
        <v>0</v>
      </c>
      <c r="P72" s="5">
        <v>0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</row>
    <row r="73" spans="1:32">
      <c r="A73" s="5" t="s">
        <v>73</v>
      </c>
      <c r="B73" s="5">
        <v>0</v>
      </c>
      <c r="C73" s="5">
        <v>0</v>
      </c>
      <c r="D73" s="5">
        <v>0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>
        <v>0</v>
      </c>
      <c r="P73" s="5">
        <v>0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</row>
    <row r="74" spans="1:32">
      <c r="A74" s="5" t="s">
        <v>74</v>
      </c>
      <c r="B74" s="5">
        <v>0</v>
      </c>
      <c r="C74" s="5">
        <v>0</v>
      </c>
      <c r="D74" s="5">
        <v>0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>
        <v>0</v>
      </c>
      <c r="P74" s="5">
        <v>0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</row>
    <row r="75" spans="1:32">
      <c r="A75" s="5" t="s">
        <v>75</v>
      </c>
      <c r="B75" s="5">
        <v>157</v>
      </c>
      <c r="C75" s="5">
        <v>157</v>
      </c>
      <c r="D75" s="5">
        <v>157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>
        <v>968.2</v>
      </c>
      <c r="P75" s="5">
        <v>0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</row>
    <row r="76" spans="1:32">
      <c r="A76" s="5" t="s">
        <v>76</v>
      </c>
      <c r="B76" s="5">
        <v>157</v>
      </c>
      <c r="C76" s="5">
        <v>157</v>
      </c>
      <c r="D76" s="5">
        <v>157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>
        <v>968.2</v>
      </c>
      <c r="P76" s="5">
        <v>0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2">
      <c r="A77" s="5" t="s">
        <v>77</v>
      </c>
      <c r="B77" s="5">
        <v>157</v>
      </c>
      <c r="C77" s="5">
        <v>157</v>
      </c>
      <c r="D77" s="5">
        <v>157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>
        <v>968.2</v>
      </c>
      <c r="P77" s="5">
        <v>0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1:32">
      <c r="A78" s="5" t="s">
        <v>78</v>
      </c>
      <c r="B78" s="5">
        <v>157</v>
      </c>
      <c r="C78" s="5">
        <v>157</v>
      </c>
      <c r="D78" s="5">
        <v>157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>
        <v>968.2</v>
      </c>
      <c r="P78" s="5">
        <v>0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</row>
    <row r="79" spans="1:32">
      <c r="A79" s="5" t="s">
        <v>79</v>
      </c>
      <c r="B79" s="5">
        <v>217</v>
      </c>
      <c r="C79" s="5">
        <v>157</v>
      </c>
      <c r="D79" s="5">
        <v>157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>
        <v>968.2</v>
      </c>
      <c r="P79" s="5">
        <v>0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</row>
    <row r="80" spans="1:32">
      <c r="A80" s="5" t="s">
        <v>80</v>
      </c>
      <c r="B80" s="5">
        <v>217</v>
      </c>
      <c r="C80" s="5">
        <v>157</v>
      </c>
      <c r="D80" s="5">
        <v>157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>
        <v>968.2</v>
      </c>
      <c r="P80" s="5">
        <v>0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</row>
    <row r="81" spans="1:32">
      <c r="A81" s="5" t="s">
        <v>81</v>
      </c>
      <c r="B81" s="5">
        <v>217</v>
      </c>
      <c r="C81" s="5">
        <v>157</v>
      </c>
      <c r="D81" s="5">
        <v>157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>
        <v>968.2</v>
      </c>
      <c r="P81" s="5">
        <v>0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</row>
    <row r="82" spans="1:32">
      <c r="A82" s="5" t="s">
        <v>82</v>
      </c>
      <c r="B82" s="5">
        <v>217</v>
      </c>
      <c r="C82" s="5">
        <v>157</v>
      </c>
      <c r="D82" s="5">
        <v>157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>
        <v>968.2</v>
      </c>
      <c r="P82" s="5">
        <v>0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</row>
    <row r="83" spans="1:32">
      <c r="A83" s="5" t="s">
        <v>83</v>
      </c>
      <c r="B83" s="5">
        <v>217</v>
      </c>
      <c r="C83" s="5">
        <v>157</v>
      </c>
      <c r="D83" s="5">
        <v>157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>
        <v>968.2</v>
      </c>
      <c r="P83" s="5">
        <v>0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</row>
    <row r="84" spans="1:32">
      <c r="A84" s="5" t="s">
        <v>84</v>
      </c>
      <c r="B84" s="5">
        <v>217</v>
      </c>
      <c r="C84" s="5">
        <v>157</v>
      </c>
      <c r="D84" s="5">
        <v>157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>
        <v>968.2</v>
      </c>
      <c r="P84" s="5">
        <v>0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</row>
    <row r="85" spans="1:32">
      <c r="A85" s="5" t="s">
        <v>85</v>
      </c>
      <c r="B85" s="5">
        <v>217</v>
      </c>
      <c r="C85" s="5">
        <v>157</v>
      </c>
      <c r="D85" s="5">
        <v>157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>
        <v>968.2</v>
      </c>
      <c r="P85" s="5">
        <v>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</row>
    <row r="86" spans="1:32">
      <c r="A86" s="5" t="s">
        <v>86</v>
      </c>
      <c r="B86" s="5">
        <v>217</v>
      </c>
      <c r="C86" s="5">
        <v>157</v>
      </c>
      <c r="D86" s="5">
        <v>157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>
        <v>968.2</v>
      </c>
      <c r="P86" s="5">
        <v>0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</row>
    <row r="87" spans="1:32">
      <c r="A87" s="5" t="s">
        <v>87</v>
      </c>
      <c r="B87" s="5">
        <v>217</v>
      </c>
      <c r="C87" s="5">
        <v>157</v>
      </c>
      <c r="D87" s="5">
        <v>157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>
        <v>968.2</v>
      </c>
      <c r="P87" s="5">
        <v>0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</row>
    <row r="88" spans="1:32">
      <c r="A88" s="5" t="s">
        <v>88</v>
      </c>
      <c r="B88" s="5">
        <v>217</v>
      </c>
      <c r="C88" s="5">
        <v>157</v>
      </c>
      <c r="D88" s="5">
        <v>157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>
        <v>968.2</v>
      </c>
      <c r="P88" s="5">
        <v>0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</row>
    <row r="89" spans="1:32">
      <c r="A89" s="5" t="s">
        <v>89</v>
      </c>
      <c r="B89" s="5">
        <v>217</v>
      </c>
      <c r="C89" s="5">
        <v>157</v>
      </c>
      <c r="D89" s="5">
        <v>157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>
        <v>968.2</v>
      </c>
      <c r="P89" s="5">
        <v>0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</row>
    <row r="90" spans="1:32">
      <c r="A90" s="5" t="s">
        <v>90</v>
      </c>
      <c r="B90" s="5">
        <v>217</v>
      </c>
      <c r="C90" s="5">
        <v>157</v>
      </c>
      <c r="D90" s="5">
        <v>157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>
        <v>968.2</v>
      </c>
      <c r="P90" s="5">
        <v>0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</row>
    <row r="91" spans="1:32">
      <c r="A91" s="5" t="s">
        <v>91</v>
      </c>
      <c r="B91" s="5">
        <v>217</v>
      </c>
      <c r="C91" s="5">
        <v>157</v>
      </c>
      <c r="D91" s="5">
        <v>157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>
        <v>968.2</v>
      </c>
      <c r="P91" s="5">
        <v>0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</row>
    <row r="92" spans="1:32">
      <c r="A92" s="5" t="s">
        <v>92</v>
      </c>
      <c r="B92" s="5">
        <v>217</v>
      </c>
      <c r="C92" s="5">
        <v>157</v>
      </c>
      <c r="D92" s="5">
        <v>157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5">
        <v>968.2</v>
      </c>
      <c r="P92" s="5">
        <v>0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</row>
    <row r="93" spans="1:32">
      <c r="A93" s="5" t="s">
        <v>93</v>
      </c>
      <c r="B93" s="5">
        <v>217</v>
      </c>
      <c r="C93" s="5">
        <v>157</v>
      </c>
      <c r="D93" s="5">
        <v>157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>
        <v>968.2</v>
      </c>
      <c r="P93" s="5">
        <v>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</row>
    <row r="94" spans="1:32">
      <c r="A94" s="5" t="s">
        <v>94</v>
      </c>
      <c r="B94" s="5">
        <v>217</v>
      </c>
      <c r="C94" s="5">
        <v>157</v>
      </c>
      <c r="D94" s="5">
        <v>157</v>
      </c>
      <c r="E94" s="5"/>
      <c r="F94" s="5"/>
      <c r="G94" s="5"/>
      <c r="H94" s="5"/>
      <c r="I94" s="5"/>
      <c r="J94" s="5"/>
      <c r="K94" s="5"/>
      <c r="L94" s="5"/>
      <c r="M94" s="5"/>
      <c r="N94" s="5"/>
      <c r="O94" s="5">
        <v>968.2</v>
      </c>
      <c r="P94" s="5">
        <v>0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</row>
    <row r="95" spans="1:32">
      <c r="A95" s="5" t="s">
        <v>95</v>
      </c>
      <c r="B95" s="5">
        <v>217</v>
      </c>
      <c r="C95" s="5">
        <v>157</v>
      </c>
      <c r="D95" s="5">
        <v>157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>
        <v>968.2</v>
      </c>
      <c r="P95" s="5">
        <v>0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</row>
    <row r="96" spans="1:32">
      <c r="A96" s="5" t="s">
        <v>96</v>
      </c>
      <c r="B96" s="5">
        <v>217</v>
      </c>
      <c r="C96" s="5">
        <v>157</v>
      </c>
      <c r="D96" s="5">
        <v>157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>
        <v>968.2</v>
      </c>
      <c r="P96" s="5">
        <v>0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</row>
    <row r="97" spans="1:33">
      <c r="A97" s="5" t="s">
        <v>97</v>
      </c>
      <c r="B97" s="5">
        <v>217</v>
      </c>
      <c r="C97" s="5">
        <v>157</v>
      </c>
      <c r="D97" s="5">
        <v>157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>
        <v>968.2</v>
      </c>
      <c r="P97" s="5">
        <v>0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</row>
    <row r="98" spans="1:33">
      <c r="A98" s="5" t="s">
        <v>98</v>
      </c>
      <c r="B98" s="5">
        <v>217</v>
      </c>
      <c r="C98" s="5">
        <v>157</v>
      </c>
      <c r="D98" s="5">
        <v>157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>
        <v>968.2</v>
      </c>
      <c r="P98" s="5">
        <v>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</row>
    <row r="99" spans="1:33">
      <c r="A99" s="17" t="s">
        <v>103</v>
      </c>
      <c r="B99" s="27">
        <f>SUM(B3:B98)</f>
        <v>7332</v>
      </c>
      <c r="C99" s="27">
        <f t="shared" ref="C99:AD99" si="0">SUM(C3:C98)</f>
        <v>5652</v>
      </c>
      <c r="D99" s="27">
        <f t="shared" si="0"/>
        <v>5652</v>
      </c>
      <c r="E99" s="27">
        <f t="shared" si="0"/>
        <v>0</v>
      </c>
      <c r="F99" s="27">
        <f t="shared" si="0"/>
        <v>0</v>
      </c>
      <c r="G99" s="27">
        <f t="shared" si="0"/>
        <v>0</v>
      </c>
      <c r="H99" s="27">
        <f t="shared" si="0"/>
        <v>0</v>
      </c>
      <c r="I99" s="27">
        <f t="shared" si="0"/>
        <v>0</v>
      </c>
      <c r="J99" s="27">
        <f t="shared" si="0"/>
        <v>0</v>
      </c>
      <c r="K99" s="27">
        <f t="shared" si="0"/>
        <v>0</v>
      </c>
      <c r="L99" s="27">
        <f t="shared" si="0"/>
        <v>0</v>
      </c>
      <c r="M99" s="27">
        <f t="shared" si="0"/>
        <v>0</v>
      </c>
      <c r="N99" s="27">
        <f t="shared" si="0"/>
        <v>0</v>
      </c>
      <c r="O99" s="27">
        <f t="shared" si="0"/>
        <v>23236.80000000001</v>
      </c>
      <c r="P99" s="27">
        <f t="shared" si="0"/>
        <v>1000</v>
      </c>
      <c r="Q99" s="27">
        <f t="shared" si="0"/>
        <v>0</v>
      </c>
      <c r="R99" s="27">
        <f t="shared" si="0"/>
        <v>0</v>
      </c>
      <c r="S99" s="27">
        <f t="shared" si="0"/>
        <v>0</v>
      </c>
      <c r="T99" s="27">
        <f t="shared" si="0"/>
        <v>0</v>
      </c>
      <c r="U99" s="27">
        <f t="shared" si="0"/>
        <v>0</v>
      </c>
      <c r="V99" s="27">
        <f t="shared" si="0"/>
        <v>0</v>
      </c>
      <c r="W99" s="27">
        <f t="shared" si="0"/>
        <v>0</v>
      </c>
      <c r="X99" s="27">
        <f t="shared" si="0"/>
        <v>0</v>
      </c>
      <c r="Y99" s="27">
        <f t="shared" si="0"/>
        <v>0</v>
      </c>
      <c r="Z99" s="27">
        <f t="shared" si="0"/>
        <v>0</v>
      </c>
      <c r="AA99" s="27">
        <f t="shared" si="0"/>
        <v>0</v>
      </c>
      <c r="AB99" s="27">
        <f t="shared" si="0"/>
        <v>0</v>
      </c>
      <c r="AC99" s="27">
        <f t="shared" si="0"/>
        <v>0</v>
      </c>
      <c r="AD99" s="27">
        <f t="shared" si="0"/>
        <v>0</v>
      </c>
      <c r="AE99" s="27"/>
      <c r="AF99" s="27">
        <f t="shared" ref="AF99" si="1">SUM(AF3:AF98)</f>
        <v>0</v>
      </c>
      <c r="AG99" s="28">
        <f>SUM(B99:AF99)</f>
        <v>42872.80000000001</v>
      </c>
    </row>
    <row r="100" spans="1:33">
      <c r="A100" s="17" t="s">
        <v>104</v>
      </c>
      <c r="B100" s="29">
        <f>B99/4000</f>
        <v>1.833</v>
      </c>
      <c r="C100" s="29">
        <f t="shared" ref="C100:AD100" si="2">C99/4000</f>
        <v>1.413</v>
      </c>
      <c r="D100" s="29">
        <f t="shared" si="2"/>
        <v>1.413</v>
      </c>
      <c r="E100" s="29">
        <f t="shared" si="2"/>
        <v>0</v>
      </c>
      <c r="F100" s="29">
        <f t="shared" si="2"/>
        <v>0</v>
      </c>
      <c r="G100" s="29">
        <f t="shared" si="2"/>
        <v>0</v>
      </c>
      <c r="H100" s="29">
        <f t="shared" si="2"/>
        <v>0</v>
      </c>
      <c r="I100" s="29">
        <f t="shared" si="2"/>
        <v>0</v>
      </c>
      <c r="J100" s="29">
        <f t="shared" si="2"/>
        <v>0</v>
      </c>
      <c r="K100" s="29">
        <f t="shared" si="2"/>
        <v>0</v>
      </c>
      <c r="L100" s="29">
        <f t="shared" si="2"/>
        <v>0</v>
      </c>
      <c r="M100" s="29">
        <f t="shared" si="2"/>
        <v>0</v>
      </c>
      <c r="N100" s="29">
        <f t="shared" si="2"/>
        <v>0</v>
      </c>
      <c r="O100" s="29">
        <f t="shared" si="2"/>
        <v>5.8092000000000024</v>
      </c>
      <c r="P100" s="29">
        <f t="shared" si="2"/>
        <v>0.25</v>
      </c>
      <c r="Q100" s="29">
        <f t="shared" si="2"/>
        <v>0</v>
      </c>
      <c r="R100" s="29">
        <f t="shared" si="2"/>
        <v>0</v>
      </c>
      <c r="S100" s="29">
        <f t="shared" si="2"/>
        <v>0</v>
      </c>
      <c r="T100" s="29">
        <f t="shared" si="2"/>
        <v>0</v>
      </c>
      <c r="U100" s="29">
        <f t="shared" si="2"/>
        <v>0</v>
      </c>
      <c r="V100" s="29">
        <f t="shared" si="2"/>
        <v>0</v>
      </c>
      <c r="W100" s="29">
        <f t="shared" si="2"/>
        <v>0</v>
      </c>
      <c r="X100" s="29">
        <f t="shared" si="2"/>
        <v>0</v>
      </c>
      <c r="Y100" s="29">
        <f t="shared" si="2"/>
        <v>0</v>
      </c>
      <c r="Z100" s="29">
        <f t="shared" si="2"/>
        <v>0</v>
      </c>
      <c r="AA100" s="29">
        <f t="shared" si="2"/>
        <v>0</v>
      </c>
      <c r="AB100" s="29">
        <f t="shared" si="2"/>
        <v>0</v>
      </c>
      <c r="AC100" s="29">
        <f t="shared" si="2"/>
        <v>0</v>
      </c>
      <c r="AD100" s="29">
        <f t="shared" si="2"/>
        <v>0</v>
      </c>
      <c r="AE100" s="29"/>
      <c r="AF100" s="29">
        <f t="shared" ref="AF100" si="3">AF99/4000</f>
        <v>0</v>
      </c>
      <c r="AG100" s="30">
        <f>SUM(B100:AF100)</f>
        <v>10.718200000000003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tabSelected="1" workbookViewId="0">
      <pane xSplit="1" ySplit="2" topLeftCell="S84" activePane="bottomRight" state="frozen"/>
      <selection pane="topRight" activeCell="B1" sqref="B1"/>
      <selection pane="bottomLeft" activeCell="A3" sqref="A3"/>
      <selection pane="bottomRight" activeCell="B3" sqref="B3:AF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12.85546875" customWidth="1"/>
  </cols>
  <sheetData>
    <row r="1" spans="1:33">
      <c r="A1" s="12" t="s">
        <v>101</v>
      </c>
      <c r="B1" s="13">
        <v>45505</v>
      </c>
      <c r="C1" s="13">
        <v>45506</v>
      </c>
      <c r="D1" s="13">
        <v>45507</v>
      </c>
      <c r="E1" s="13">
        <v>45508</v>
      </c>
      <c r="F1" s="13">
        <v>45509</v>
      </c>
      <c r="G1" s="13">
        <v>45510</v>
      </c>
      <c r="H1" s="13">
        <v>45511</v>
      </c>
      <c r="I1" s="13">
        <v>45512</v>
      </c>
      <c r="J1" s="13">
        <v>45513</v>
      </c>
      <c r="K1" s="13">
        <v>45514</v>
      </c>
      <c r="L1" s="13">
        <v>45515</v>
      </c>
      <c r="M1" s="13">
        <v>45516</v>
      </c>
      <c r="N1" s="13">
        <v>45517</v>
      </c>
      <c r="O1" s="13">
        <v>45518</v>
      </c>
      <c r="P1" s="13">
        <v>45519</v>
      </c>
      <c r="Q1" s="13">
        <v>45520</v>
      </c>
      <c r="R1" s="13">
        <v>45521</v>
      </c>
      <c r="S1" s="13">
        <v>45522</v>
      </c>
      <c r="T1" s="13">
        <v>45523</v>
      </c>
      <c r="U1" s="13">
        <v>45524</v>
      </c>
      <c r="V1" s="13">
        <v>45525</v>
      </c>
      <c r="W1" s="13">
        <v>45526</v>
      </c>
      <c r="X1" s="13">
        <v>45527</v>
      </c>
      <c r="Y1" s="13">
        <v>45528</v>
      </c>
      <c r="Z1" s="13">
        <v>45529</v>
      </c>
      <c r="AA1" s="13">
        <v>45530</v>
      </c>
      <c r="AB1" s="13">
        <v>45531</v>
      </c>
      <c r="AC1" s="13">
        <v>45532</v>
      </c>
      <c r="AD1" s="13">
        <v>45533</v>
      </c>
      <c r="AE1" s="13">
        <v>45534</v>
      </c>
      <c r="AF1" s="13">
        <v>45535</v>
      </c>
      <c r="AG1" s="13"/>
    </row>
    <row r="2" spans="1:33" ht="32.25" customHeight="1">
      <c r="A2" s="14" t="s">
        <v>1</v>
      </c>
      <c r="B2" s="14" t="s">
        <v>102</v>
      </c>
    </row>
    <row r="3" spans="1:33">
      <c r="A3" s="5" t="s">
        <v>3</v>
      </c>
      <c r="B3" s="15">
        <f>HPX!B3+DAM!B3+'G-DAM'!B3+RTM!B3+IEX!B3</f>
        <v>3760.86</v>
      </c>
      <c r="C3" s="15">
        <f>HPX!C3+DAM!C3+'G-DAM'!C3+RTM!C3+IEX!C3</f>
        <v>3467.44</v>
      </c>
      <c r="D3" s="15">
        <f>HPX!D3+DAM!D3+'G-DAM'!D3+RTM!D3+IEX!D3</f>
        <v>3755</v>
      </c>
      <c r="E3" s="15">
        <f>HPX!E3+DAM!E3+'G-DAM'!E3+RTM!E3+IEX!E3</f>
        <v>2798</v>
      </c>
      <c r="F3" s="15">
        <f>HPX!F3+DAM!F3+'G-DAM'!F3+RTM!F3+IEX!F3</f>
        <v>3291.65</v>
      </c>
      <c r="G3" s="15">
        <f>HPX!G3+DAM!G3+'G-DAM'!G3+RTM!G3+IEX!G3</f>
        <v>3550</v>
      </c>
      <c r="H3" s="15">
        <f>HPX!H3+DAM!H3+'G-DAM'!H3+RTM!H3+IEX!H3</f>
        <v>2993.86</v>
      </c>
      <c r="I3" s="15">
        <f>HPX!I3+DAM!I3+'G-DAM'!I3+RTM!I3+IEX!I3</f>
        <v>3250</v>
      </c>
      <c r="J3" s="15">
        <f>HPX!J3+DAM!J3+'G-DAM'!J3+RTM!J3+IEX!J3</f>
        <v>3048</v>
      </c>
      <c r="K3" s="15">
        <f>HPX!K3+DAM!K3+'G-DAM'!K3+RTM!K3+IEX!K3</f>
        <v>3000</v>
      </c>
      <c r="L3" s="15">
        <f>HPX!L3+DAM!L3+'G-DAM'!L3+RTM!L3+IEX!L3</f>
        <v>3300</v>
      </c>
      <c r="M3" s="15">
        <f>HPX!M3+DAM!M3+'G-DAM'!M3+RTM!M3+IEX!M3</f>
        <v>3100</v>
      </c>
      <c r="N3" s="15">
        <f>HPX!N3+DAM!N3+'G-DAM'!N3+RTM!N3+IEX!N3</f>
        <v>3920.4700000000003</v>
      </c>
      <c r="O3" s="15">
        <f>HPX!O3+DAM!O3+'G-DAM'!O3+RTM!O3+IEX!O3</f>
        <v>2668.41</v>
      </c>
      <c r="P3" s="15">
        <f>HPX!P3+DAM!P3+'G-DAM'!P3+RTM!P3+IEX!P3</f>
        <v>3080.99</v>
      </c>
      <c r="Q3" s="15">
        <f>HPX!Q3+DAM!Q3+'G-DAM'!Q3+RTM!Q3+IEX!Q3</f>
        <v>3714.79</v>
      </c>
      <c r="R3" s="15">
        <f>HPX!R3+DAM!R3+'G-DAM'!R3+RTM!R3+IEX!R3</f>
        <v>3709.7</v>
      </c>
      <c r="S3" s="15">
        <f>HPX!S3+DAM!S3+'G-DAM'!S3+RTM!S3+IEX!S3</f>
        <v>3174.79</v>
      </c>
      <c r="T3" s="15">
        <f>HPX!T3+DAM!T3+'G-DAM'!T3+RTM!T3+IEX!T3</f>
        <v>3150</v>
      </c>
      <c r="U3" s="15">
        <f>HPX!U3+DAM!U3+'G-DAM'!U3+RTM!U3+IEX!U3</f>
        <v>2800</v>
      </c>
      <c r="V3" s="15">
        <f>HPX!V3+DAM!V3+'G-DAM'!V3+RTM!V3+IEX!V3</f>
        <v>1800</v>
      </c>
      <c r="W3" s="15">
        <f>HPX!W3+DAM!W3+'G-DAM'!W3+RTM!W3+IEX!W3</f>
        <v>1550</v>
      </c>
      <c r="X3" s="15">
        <f>HPX!X3+DAM!X3+'G-DAM'!X3+RTM!X3+IEX!X3</f>
        <v>1850</v>
      </c>
      <c r="Y3" s="15">
        <f>HPX!Y3+DAM!Y3+'G-DAM'!Y3+RTM!Y3+IEX!Y3</f>
        <v>1800</v>
      </c>
      <c r="Z3" s="15">
        <f>HPX!Z3+DAM!Z3+'G-DAM'!Z3+RTM!Z3+IEX!Z3</f>
        <v>2123.6</v>
      </c>
      <c r="AA3" s="15">
        <f>HPX!AA3+DAM!AA3+'G-DAM'!AA3+RTM!AA3+IEX!AA3</f>
        <v>2410</v>
      </c>
      <c r="AB3" s="15">
        <f>HPX!AB3+DAM!AB3+'G-DAM'!AB3+RTM!AB3+IEX!AB3</f>
        <v>3548.27</v>
      </c>
      <c r="AC3" s="15">
        <f>HPX!AC3+DAM!AC3+'G-DAM'!AC3+RTM!AC3+IEX!AC3</f>
        <v>3961</v>
      </c>
      <c r="AD3" s="15">
        <f>HPX!AD3+DAM!AD3+'G-DAM'!AD3+RTM!AD3+IEX!AD3</f>
        <v>4394.7</v>
      </c>
      <c r="AE3" s="15">
        <f>HPX!AE3+DAM!AE3+'G-DAM'!AE3+RTM!AE3+IEX!AE3</f>
        <v>3750</v>
      </c>
      <c r="AF3" s="15">
        <f>HPX!AF3+DAM!AF3+'G-DAM'!AF3+RTM!AF3+IEX!AF3</f>
        <v>1500</v>
      </c>
    </row>
    <row r="4" spans="1:33">
      <c r="A4" s="5" t="s">
        <v>4</v>
      </c>
      <c r="B4" s="15">
        <f>HPX!B4+DAM!B4+'G-DAM'!B4+RTM!B4+IEX!B4</f>
        <v>3810.5</v>
      </c>
      <c r="C4" s="15">
        <f>HPX!C4+DAM!C4+'G-DAM'!C4+RTM!C4+IEX!C4</f>
        <v>3457</v>
      </c>
      <c r="D4" s="15">
        <f>HPX!D4+DAM!D4+'G-DAM'!D4+RTM!D4+IEX!D4</f>
        <v>3970.5</v>
      </c>
      <c r="E4" s="15">
        <f>HPX!E4+DAM!E4+'G-DAM'!E4+RTM!E4+IEX!E4</f>
        <v>3034.2</v>
      </c>
      <c r="F4" s="15">
        <f>HPX!F4+DAM!F4+'G-DAM'!F4+RTM!F4+IEX!F4</f>
        <v>3348</v>
      </c>
      <c r="G4" s="15">
        <f>HPX!G4+DAM!G4+'G-DAM'!G4+RTM!G4+IEX!G4</f>
        <v>3650</v>
      </c>
      <c r="H4" s="15">
        <f>HPX!H4+DAM!H4+'G-DAM'!H4+RTM!H4+IEX!H4</f>
        <v>3183.96</v>
      </c>
      <c r="I4" s="15">
        <f>HPX!I4+DAM!I4+'G-DAM'!I4+RTM!I4+IEX!I4</f>
        <v>3077</v>
      </c>
      <c r="J4" s="15">
        <f>HPX!J4+DAM!J4+'G-DAM'!J4+RTM!J4+IEX!J4</f>
        <v>3137</v>
      </c>
      <c r="K4" s="15">
        <f>HPX!K4+DAM!K4+'G-DAM'!K4+RTM!K4+IEX!K4</f>
        <v>3100</v>
      </c>
      <c r="L4" s="15">
        <f>HPX!L4+DAM!L4+'G-DAM'!L4+RTM!L4+IEX!L4</f>
        <v>3250</v>
      </c>
      <c r="M4" s="15">
        <f>HPX!M4+DAM!M4+'G-DAM'!M4+RTM!M4+IEX!M4</f>
        <v>3150</v>
      </c>
      <c r="N4" s="15">
        <f>HPX!N4+DAM!N4+'G-DAM'!N4+RTM!N4+IEX!N4</f>
        <v>3887.8</v>
      </c>
      <c r="O4" s="15">
        <f>HPX!O4+DAM!O4+'G-DAM'!O4+RTM!O4+IEX!O4</f>
        <v>2766.8</v>
      </c>
      <c r="P4" s="15">
        <f>HPX!P4+DAM!P4+'G-DAM'!P4+RTM!P4+IEX!P4</f>
        <v>3232.12</v>
      </c>
      <c r="Q4" s="15">
        <f>HPX!Q4+DAM!Q4+'G-DAM'!Q4+RTM!Q4+IEX!Q4</f>
        <v>3774.21</v>
      </c>
      <c r="R4" s="15">
        <f>HPX!R4+DAM!R4+'G-DAM'!R4+RTM!R4+IEX!R4</f>
        <v>3762.01</v>
      </c>
      <c r="S4" s="15">
        <f>HPX!S4+DAM!S4+'G-DAM'!S4+RTM!S4+IEX!S4</f>
        <v>3054.91</v>
      </c>
      <c r="T4" s="15">
        <f>HPX!T4+DAM!T4+'G-DAM'!T4+RTM!T4+IEX!T4</f>
        <v>3150</v>
      </c>
      <c r="U4" s="15">
        <f>HPX!U4+DAM!U4+'G-DAM'!U4+RTM!U4+IEX!U4</f>
        <v>2850</v>
      </c>
      <c r="V4" s="15">
        <f>HPX!V4+DAM!V4+'G-DAM'!V4+RTM!V4+IEX!V4</f>
        <v>1800</v>
      </c>
      <c r="W4" s="15">
        <f>HPX!W4+DAM!W4+'G-DAM'!W4+RTM!W4+IEX!W4</f>
        <v>1500</v>
      </c>
      <c r="X4" s="15">
        <f>HPX!X4+DAM!X4+'G-DAM'!X4+RTM!X4+IEX!X4</f>
        <v>1750</v>
      </c>
      <c r="Y4" s="15">
        <f>HPX!Y4+DAM!Y4+'G-DAM'!Y4+RTM!Y4+IEX!Y4</f>
        <v>1750</v>
      </c>
      <c r="Z4" s="15">
        <f>HPX!Z4+DAM!Z4+'G-DAM'!Z4+RTM!Z4+IEX!Z4</f>
        <v>2650.12</v>
      </c>
      <c r="AA4" s="15">
        <f>HPX!AA4+DAM!AA4+'G-DAM'!AA4+RTM!AA4+IEX!AA4</f>
        <v>2660</v>
      </c>
      <c r="AB4" s="15">
        <f>HPX!AB4+DAM!AB4+'G-DAM'!AB4+RTM!AB4+IEX!AB4</f>
        <v>3381.85</v>
      </c>
      <c r="AC4" s="15">
        <f>HPX!AC4+DAM!AC4+'G-DAM'!AC4+RTM!AC4+IEX!AC4</f>
        <v>4361</v>
      </c>
      <c r="AD4" s="15">
        <f>HPX!AD4+DAM!AD4+'G-DAM'!AD4+RTM!AD4+IEX!AD4</f>
        <v>4794.6000000000004</v>
      </c>
      <c r="AE4" s="15">
        <f>HPX!AE4+DAM!AE4+'G-DAM'!AE4+RTM!AE4+IEX!AE4</f>
        <v>4350</v>
      </c>
      <c r="AF4" s="15">
        <f>HPX!AF4+DAM!AF4+'G-DAM'!AF4+RTM!AF4+IEX!AF4</f>
        <v>1550</v>
      </c>
    </row>
    <row r="5" spans="1:33">
      <c r="A5" s="5" t="s">
        <v>5</v>
      </c>
      <c r="B5" s="15">
        <f>HPX!B5+DAM!B5+'G-DAM'!B5+RTM!B5+IEX!B5</f>
        <v>3961.86</v>
      </c>
      <c r="C5" s="15">
        <f>HPX!C5+DAM!C5+'G-DAM'!C5+RTM!C5+IEX!C5</f>
        <v>3757</v>
      </c>
      <c r="D5" s="15">
        <f>HPX!D5+DAM!D5+'G-DAM'!D5+RTM!D5+IEX!D5</f>
        <v>4346.6000000000004</v>
      </c>
      <c r="E5" s="15">
        <f>HPX!E5+DAM!E5+'G-DAM'!E5+RTM!E5+IEX!E5</f>
        <v>3664.4</v>
      </c>
      <c r="F5" s="15">
        <f>HPX!F5+DAM!F5+'G-DAM'!F5+RTM!F5+IEX!F5</f>
        <v>3298</v>
      </c>
      <c r="G5" s="15">
        <f>HPX!G5+DAM!G5+'G-DAM'!G5+RTM!G5+IEX!G5</f>
        <v>3600</v>
      </c>
      <c r="H5" s="15">
        <f>HPX!H5+DAM!H5+'G-DAM'!H5+RTM!H5+IEX!H5</f>
        <v>3312.12</v>
      </c>
      <c r="I5" s="15">
        <f>HPX!I5+DAM!I5+'G-DAM'!I5+RTM!I5+IEX!I5</f>
        <v>3248</v>
      </c>
      <c r="J5" s="15">
        <f>HPX!J5+DAM!J5+'G-DAM'!J5+RTM!J5+IEX!J5</f>
        <v>3208</v>
      </c>
      <c r="K5" s="15">
        <f>HPX!K5+DAM!K5+'G-DAM'!K5+RTM!K5+IEX!K5</f>
        <v>3243.4</v>
      </c>
      <c r="L5" s="15">
        <f>HPX!L5+DAM!L5+'G-DAM'!L5+RTM!L5+IEX!L5</f>
        <v>3250</v>
      </c>
      <c r="M5" s="15">
        <f>HPX!M5+DAM!M5+'G-DAM'!M5+RTM!M5+IEX!M5</f>
        <v>3650</v>
      </c>
      <c r="N5" s="15">
        <f>HPX!N5+DAM!N5+'G-DAM'!N5+RTM!N5+IEX!N5</f>
        <v>3879.13</v>
      </c>
      <c r="O5" s="15">
        <f>HPX!O5+DAM!O5+'G-DAM'!O5+RTM!O5+IEX!O5</f>
        <v>3288.13</v>
      </c>
      <c r="P5" s="15">
        <f>HPX!P5+DAM!P5+'G-DAM'!P5+RTM!P5+IEX!P5</f>
        <v>3234.08</v>
      </c>
      <c r="Q5" s="15">
        <f>HPX!Q5+DAM!Q5+'G-DAM'!Q5+RTM!Q5+IEX!Q5</f>
        <v>4054.36</v>
      </c>
      <c r="R5" s="15">
        <f>HPX!R5+DAM!R5+'G-DAM'!R5+RTM!R5+IEX!R5</f>
        <v>3511.75</v>
      </c>
      <c r="S5" s="15">
        <f>HPX!S5+DAM!S5+'G-DAM'!S5+RTM!S5+IEX!S5</f>
        <v>3050</v>
      </c>
      <c r="T5" s="15">
        <f>HPX!T5+DAM!T5+'G-DAM'!T5+RTM!T5+IEX!T5</f>
        <v>3051.8</v>
      </c>
      <c r="U5" s="15">
        <f>HPX!U5+DAM!U5+'G-DAM'!U5+RTM!U5+IEX!U5</f>
        <v>3000</v>
      </c>
      <c r="V5" s="15">
        <f>HPX!V5+DAM!V5+'G-DAM'!V5+RTM!V5+IEX!V5</f>
        <v>1550</v>
      </c>
      <c r="W5" s="15">
        <f>HPX!W5+DAM!W5+'G-DAM'!W5+RTM!W5+IEX!W5</f>
        <v>1400</v>
      </c>
      <c r="X5" s="15">
        <f>HPX!X5+DAM!X5+'G-DAM'!X5+RTM!X5+IEX!X5</f>
        <v>1650</v>
      </c>
      <c r="Y5" s="15">
        <f>HPX!Y5+DAM!Y5+'G-DAM'!Y5+RTM!Y5+IEX!Y5</f>
        <v>1950</v>
      </c>
      <c r="Z5" s="15">
        <f>HPX!Z5+DAM!Z5+'G-DAM'!Z5+RTM!Z5+IEX!Z5</f>
        <v>2435.25</v>
      </c>
      <c r="AA5" s="15">
        <f>HPX!AA5+DAM!AA5+'G-DAM'!AA5+RTM!AA5+IEX!AA5</f>
        <v>2410</v>
      </c>
      <c r="AB5" s="15">
        <f>HPX!AB5+DAM!AB5+'G-DAM'!AB5+RTM!AB5+IEX!AB5</f>
        <v>3398.36</v>
      </c>
      <c r="AC5" s="15">
        <f>HPX!AC5+DAM!AC5+'G-DAM'!AC5+RTM!AC5+IEX!AC5</f>
        <v>5061</v>
      </c>
      <c r="AD5" s="15">
        <f>HPX!AD5+DAM!AD5+'G-DAM'!AD5+RTM!AD5+IEX!AD5</f>
        <v>5283.7</v>
      </c>
      <c r="AE5" s="15">
        <f>HPX!AE5+DAM!AE5+'G-DAM'!AE5+RTM!AE5+IEX!AE5</f>
        <v>5000</v>
      </c>
      <c r="AF5" s="15">
        <f>HPX!AF5+DAM!AF5+'G-DAM'!AF5+RTM!AF5+IEX!AF5</f>
        <v>1700</v>
      </c>
    </row>
    <row r="6" spans="1:33">
      <c r="A6" s="5" t="s">
        <v>6</v>
      </c>
      <c r="B6" s="15">
        <f>HPX!B6+DAM!B6+'G-DAM'!B6+RTM!B6+IEX!B6</f>
        <v>3962.98</v>
      </c>
      <c r="C6" s="15">
        <f>HPX!C6+DAM!C6+'G-DAM'!C6+RTM!C6+IEX!C6</f>
        <v>3907</v>
      </c>
      <c r="D6" s="15">
        <f>HPX!D6+DAM!D6+'G-DAM'!D6+RTM!D6+IEX!D6</f>
        <v>4364.3999999999996</v>
      </c>
      <c r="E6" s="15">
        <f>HPX!E6+DAM!E6+'G-DAM'!E6+RTM!E6+IEX!E6</f>
        <v>3731.1</v>
      </c>
      <c r="F6" s="15">
        <f>HPX!F6+DAM!F6+'G-DAM'!F6+RTM!F6+IEX!F6</f>
        <v>3272.6</v>
      </c>
      <c r="G6" s="15">
        <f>HPX!G6+DAM!G6+'G-DAM'!G6+RTM!G6+IEX!G6</f>
        <v>3400</v>
      </c>
      <c r="H6" s="15">
        <f>HPX!H6+DAM!H6+'G-DAM'!H6+RTM!H6+IEX!H6</f>
        <v>3500</v>
      </c>
      <c r="I6" s="15">
        <f>HPX!I6+DAM!I6+'G-DAM'!I6+RTM!I6+IEX!I6</f>
        <v>3248</v>
      </c>
      <c r="J6" s="15">
        <f>HPX!J6+DAM!J6+'G-DAM'!J6+RTM!J6+IEX!J6</f>
        <v>3500</v>
      </c>
      <c r="K6" s="15">
        <f>HPX!K6+DAM!K6+'G-DAM'!K6+RTM!K6+IEX!K6</f>
        <v>3300.3</v>
      </c>
      <c r="L6" s="15">
        <f>HPX!L6+DAM!L6+'G-DAM'!L6+RTM!L6+IEX!L6</f>
        <v>3200</v>
      </c>
      <c r="M6" s="15">
        <f>HPX!M6+DAM!M6+'G-DAM'!M6+RTM!M6+IEX!M6</f>
        <v>3650</v>
      </c>
      <c r="N6" s="15">
        <f>HPX!N6+DAM!N6+'G-DAM'!N6+RTM!N6+IEX!N6</f>
        <v>3811.81</v>
      </c>
      <c r="O6" s="15">
        <f>HPX!O6+DAM!O6+'G-DAM'!O6+RTM!O6+IEX!O6</f>
        <v>3493.8199999999997</v>
      </c>
      <c r="P6" s="15">
        <f>HPX!P6+DAM!P6+'G-DAM'!P6+RTM!P6+IEX!P6</f>
        <v>3357.99</v>
      </c>
      <c r="Q6" s="15">
        <f>HPX!Q6+DAM!Q6+'G-DAM'!Q6+RTM!Q6+IEX!Q6</f>
        <v>4249.3</v>
      </c>
      <c r="R6" s="15">
        <f>HPX!R6+DAM!R6+'G-DAM'!R6+RTM!R6+IEX!R6</f>
        <v>3472.86</v>
      </c>
      <c r="S6" s="15">
        <f>HPX!S6+DAM!S6+'G-DAM'!S6+RTM!S6+IEX!S6</f>
        <v>3050</v>
      </c>
      <c r="T6" s="15">
        <f>HPX!T6+DAM!T6+'G-DAM'!T6+RTM!T6+IEX!T6</f>
        <v>3050</v>
      </c>
      <c r="U6" s="15">
        <f>HPX!U6+DAM!U6+'G-DAM'!U6+RTM!U6+IEX!U6</f>
        <v>2950</v>
      </c>
      <c r="V6" s="15">
        <f>HPX!V6+DAM!V6+'G-DAM'!V6+RTM!V6+IEX!V6</f>
        <v>1500</v>
      </c>
      <c r="W6" s="15">
        <f>HPX!W6+DAM!W6+'G-DAM'!W6+RTM!W6+IEX!W6</f>
        <v>1350</v>
      </c>
      <c r="X6" s="15">
        <f>HPX!X6+DAM!X6+'G-DAM'!X6+RTM!X6+IEX!X6</f>
        <v>1650</v>
      </c>
      <c r="Y6" s="15">
        <f>HPX!Y6+DAM!Y6+'G-DAM'!Y6+RTM!Y6+IEX!Y6</f>
        <v>2000</v>
      </c>
      <c r="Z6" s="15">
        <f>HPX!Z6+DAM!Z6+'G-DAM'!Z6+RTM!Z6+IEX!Z6</f>
        <v>2572</v>
      </c>
      <c r="AA6" s="15">
        <f>HPX!AA6+DAM!AA6+'G-DAM'!AA6+RTM!AA6+IEX!AA6</f>
        <v>2060</v>
      </c>
      <c r="AB6" s="15">
        <f>HPX!AB6+DAM!AB6+'G-DAM'!AB6+RTM!AB6+IEX!AB6</f>
        <v>3800</v>
      </c>
      <c r="AC6" s="15">
        <f>HPX!AC6+DAM!AC6+'G-DAM'!AC6+RTM!AC6+IEX!AC6</f>
        <v>5211</v>
      </c>
      <c r="AD6" s="15">
        <f>HPX!AD6+DAM!AD6+'G-DAM'!AD6+RTM!AD6+IEX!AD6</f>
        <v>5415.8</v>
      </c>
      <c r="AE6" s="15">
        <f>HPX!AE6+DAM!AE6+'G-DAM'!AE6+RTM!AE6+IEX!AE6</f>
        <v>5150</v>
      </c>
      <c r="AF6" s="15">
        <f>HPX!AF6+DAM!AF6+'G-DAM'!AF6+RTM!AF6+IEX!AF6</f>
        <v>1850</v>
      </c>
    </row>
    <row r="7" spans="1:33">
      <c r="A7" s="5" t="s">
        <v>7</v>
      </c>
      <c r="B7" s="15">
        <f>HPX!B7+DAM!B7+'G-DAM'!B7+RTM!B7+IEX!B7</f>
        <v>4208.26</v>
      </c>
      <c r="C7" s="15">
        <f>HPX!C7+DAM!C7+'G-DAM'!C7+RTM!C7+IEX!C7</f>
        <v>4207</v>
      </c>
      <c r="D7" s="15">
        <f>HPX!D7+DAM!D7+'G-DAM'!D7+RTM!D7+IEX!D7</f>
        <v>4673.1000000000004</v>
      </c>
      <c r="E7" s="15">
        <f>HPX!E7+DAM!E7+'G-DAM'!E7+RTM!E7+IEX!E7</f>
        <v>4476.8999999999996</v>
      </c>
      <c r="F7" s="15">
        <f>HPX!F7+DAM!F7+'G-DAM'!F7+RTM!F7+IEX!F7</f>
        <v>3436.4</v>
      </c>
      <c r="G7" s="15">
        <f>HPX!G7+DAM!G7+'G-DAM'!G7+RTM!G7+IEX!G7</f>
        <v>3527</v>
      </c>
      <c r="H7" s="15">
        <f>HPX!H7+DAM!H7+'G-DAM'!H7+RTM!H7+IEX!H7</f>
        <v>3900</v>
      </c>
      <c r="I7" s="15">
        <f>HPX!I7+DAM!I7+'G-DAM'!I7+RTM!I7+IEX!I7</f>
        <v>3348</v>
      </c>
      <c r="J7" s="15">
        <f>HPX!J7+DAM!J7+'G-DAM'!J7+RTM!J7+IEX!J7</f>
        <v>3770.52</v>
      </c>
      <c r="K7" s="15">
        <f>HPX!K7+DAM!K7+'G-DAM'!K7+RTM!K7+IEX!K7</f>
        <v>3448</v>
      </c>
      <c r="L7" s="15">
        <f>HPX!L7+DAM!L7+'G-DAM'!L7+RTM!L7+IEX!L7</f>
        <v>3348</v>
      </c>
      <c r="M7" s="15">
        <f>HPX!M7+DAM!M7+'G-DAM'!M7+RTM!M7+IEX!M7</f>
        <v>4073.7</v>
      </c>
      <c r="N7" s="15">
        <f>HPX!N7+DAM!N7+'G-DAM'!N7+RTM!N7+IEX!N7</f>
        <v>3650</v>
      </c>
      <c r="O7" s="15">
        <f>HPX!O7+DAM!O7+'G-DAM'!O7+RTM!O7+IEX!O7</f>
        <v>3111.52</v>
      </c>
      <c r="P7" s="15">
        <f>HPX!P7+DAM!P7+'G-DAM'!P7+RTM!P7+IEX!P7</f>
        <v>3498.56</v>
      </c>
      <c r="Q7" s="15">
        <f>HPX!Q7+DAM!Q7+'G-DAM'!Q7+RTM!Q7+IEX!Q7</f>
        <v>4321.58</v>
      </c>
      <c r="R7" s="15">
        <f>HPX!R7+DAM!R7+'G-DAM'!R7+RTM!R7+IEX!R7</f>
        <v>3630.71</v>
      </c>
      <c r="S7" s="15">
        <f>HPX!S7+DAM!S7+'G-DAM'!S7+RTM!S7+IEX!S7</f>
        <v>3100</v>
      </c>
      <c r="T7" s="15">
        <f>HPX!T7+DAM!T7+'G-DAM'!T7+RTM!T7+IEX!T7</f>
        <v>3245.8</v>
      </c>
      <c r="U7" s="15">
        <f>HPX!U7+DAM!U7+'G-DAM'!U7+RTM!U7+IEX!U7</f>
        <v>2850</v>
      </c>
      <c r="V7" s="15">
        <f>HPX!V7+DAM!V7+'G-DAM'!V7+RTM!V7+IEX!V7</f>
        <v>1250</v>
      </c>
      <c r="W7" s="15">
        <f>HPX!W7+DAM!W7+'G-DAM'!W7+RTM!W7+IEX!W7</f>
        <v>1400</v>
      </c>
      <c r="X7" s="15">
        <f>HPX!X7+DAM!X7+'G-DAM'!X7+RTM!X7+IEX!X7</f>
        <v>1800</v>
      </c>
      <c r="Y7" s="15">
        <f>HPX!Y7+DAM!Y7+'G-DAM'!Y7+RTM!Y7+IEX!Y7</f>
        <v>1850</v>
      </c>
      <c r="Z7" s="15">
        <f>HPX!Z7+DAM!Z7+'G-DAM'!Z7+RTM!Z7+IEX!Z7</f>
        <v>2544</v>
      </c>
      <c r="AA7" s="15">
        <f>HPX!AA7+DAM!AA7+'G-DAM'!AA7+RTM!AA7+IEX!AA7</f>
        <v>2235</v>
      </c>
      <c r="AB7" s="15">
        <f>HPX!AB7+DAM!AB7+'G-DAM'!AB7+RTM!AB7+IEX!AB7</f>
        <v>4200</v>
      </c>
      <c r="AC7" s="15">
        <f>HPX!AC7+DAM!AC7+'G-DAM'!AC7+RTM!AC7+IEX!AC7</f>
        <v>5444.3</v>
      </c>
      <c r="AD7" s="15">
        <f>HPX!AD7+DAM!AD7+'G-DAM'!AD7+RTM!AD7+IEX!AD7</f>
        <v>5800</v>
      </c>
      <c r="AE7" s="15">
        <f>HPX!AE7+DAM!AE7+'G-DAM'!AE7+RTM!AE7+IEX!AE7</f>
        <v>5400</v>
      </c>
      <c r="AF7" s="15">
        <f>HPX!AF7+DAM!AF7+'G-DAM'!AF7+RTM!AF7+IEX!AF7</f>
        <v>1900</v>
      </c>
    </row>
    <row r="8" spans="1:33">
      <c r="A8" s="5" t="s">
        <v>8</v>
      </c>
      <c r="B8" s="15">
        <f>HPX!B8+DAM!B8+'G-DAM'!B8+RTM!B8+IEX!B8</f>
        <v>4209.29</v>
      </c>
      <c r="C8" s="15">
        <f>HPX!C8+DAM!C8+'G-DAM'!C8+RTM!C8+IEX!C8</f>
        <v>4307</v>
      </c>
      <c r="D8" s="15">
        <f>HPX!D8+DAM!D8+'G-DAM'!D8+RTM!D8+IEX!D8</f>
        <v>4869.1000000000004</v>
      </c>
      <c r="E8" s="15">
        <f>HPX!E8+DAM!E8+'G-DAM'!E8+RTM!E8+IEX!E8</f>
        <v>4489</v>
      </c>
      <c r="F8" s="15">
        <f>HPX!F8+DAM!F8+'G-DAM'!F8+RTM!F8+IEX!F8</f>
        <v>3565.5</v>
      </c>
      <c r="G8" s="15">
        <f>HPX!G8+DAM!G8+'G-DAM'!G8+RTM!G8+IEX!G8</f>
        <v>3577</v>
      </c>
      <c r="H8" s="15">
        <f>HPX!H8+DAM!H8+'G-DAM'!H8+RTM!H8+IEX!H8</f>
        <v>3900</v>
      </c>
      <c r="I8" s="15">
        <f>HPX!I8+DAM!I8+'G-DAM'!I8+RTM!I8+IEX!I8</f>
        <v>3446.88</v>
      </c>
      <c r="J8" s="15">
        <f>HPX!J8+DAM!J8+'G-DAM'!J8+RTM!J8+IEX!J8</f>
        <v>3980</v>
      </c>
      <c r="K8" s="15">
        <f>HPX!K8+DAM!K8+'G-DAM'!K8+RTM!K8+IEX!K8</f>
        <v>3618.4</v>
      </c>
      <c r="L8" s="15">
        <f>HPX!L8+DAM!L8+'G-DAM'!L8+RTM!L8+IEX!L8</f>
        <v>3398</v>
      </c>
      <c r="M8" s="15">
        <f>HPX!M8+DAM!M8+'G-DAM'!M8+RTM!M8+IEX!M8</f>
        <v>4248</v>
      </c>
      <c r="N8" s="15">
        <f>HPX!N8+DAM!N8+'G-DAM'!N8+RTM!N8+IEX!N8</f>
        <v>3700</v>
      </c>
      <c r="O8" s="15">
        <f>HPX!O8+DAM!O8+'G-DAM'!O8+RTM!O8+IEX!O8</f>
        <v>3504.2</v>
      </c>
      <c r="P8" s="15">
        <f>HPX!P8+DAM!P8+'G-DAM'!P8+RTM!P8+IEX!P8</f>
        <v>3462.23</v>
      </c>
      <c r="Q8" s="15">
        <f>HPX!Q8+DAM!Q8+'G-DAM'!Q8+RTM!Q8+IEX!Q8</f>
        <v>4338.84</v>
      </c>
      <c r="R8" s="15">
        <f>HPX!R8+DAM!R8+'G-DAM'!R8+RTM!R8+IEX!R8</f>
        <v>3900</v>
      </c>
      <c r="S8" s="15">
        <f>HPX!S8+DAM!S8+'G-DAM'!S8+RTM!S8+IEX!S8</f>
        <v>3100</v>
      </c>
      <c r="T8" s="15">
        <f>HPX!T8+DAM!T8+'G-DAM'!T8+RTM!T8+IEX!T8</f>
        <v>3246</v>
      </c>
      <c r="U8" s="15">
        <f>HPX!U8+DAM!U8+'G-DAM'!U8+RTM!U8+IEX!U8</f>
        <v>2800</v>
      </c>
      <c r="V8" s="15">
        <f>HPX!V8+DAM!V8+'G-DAM'!V8+RTM!V8+IEX!V8</f>
        <v>1250</v>
      </c>
      <c r="W8" s="15">
        <f>HPX!W8+DAM!W8+'G-DAM'!W8+RTM!W8+IEX!W8</f>
        <v>1550</v>
      </c>
      <c r="X8" s="15">
        <f>HPX!X8+DAM!X8+'G-DAM'!X8+RTM!X8+IEX!X8</f>
        <v>1800</v>
      </c>
      <c r="Y8" s="15">
        <f>HPX!Y8+DAM!Y8+'G-DAM'!Y8+RTM!Y8+IEX!Y8</f>
        <v>1850</v>
      </c>
      <c r="Z8" s="15">
        <f>HPX!Z8+DAM!Z8+'G-DAM'!Z8+RTM!Z8+IEX!Z8</f>
        <v>2551</v>
      </c>
      <c r="AA8" s="15">
        <f>HPX!AA8+DAM!AA8+'G-DAM'!AA8+RTM!AA8+IEX!AA8</f>
        <v>2273</v>
      </c>
      <c r="AB8" s="15">
        <f>HPX!AB8+DAM!AB8+'G-DAM'!AB8+RTM!AB8+IEX!AB8</f>
        <v>4612</v>
      </c>
      <c r="AC8" s="15">
        <f>HPX!AC8+DAM!AC8+'G-DAM'!AC8+RTM!AC8+IEX!AC8</f>
        <v>5662.63</v>
      </c>
      <c r="AD8" s="15">
        <f>HPX!AD8+DAM!AD8+'G-DAM'!AD8+RTM!AD8+IEX!AD8</f>
        <v>6000</v>
      </c>
      <c r="AE8" s="15">
        <f>HPX!AE8+DAM!AE8+'G-DAM'!AE8+RTM!AE8+IEX!AE8</f>
        <v>5450</v>
      </c>
      <c r="AF8" s="15">
        <f>HPX!AF8+DAM!AF8+'G-DAM'!AF8+RTM!AF8+IEX!AF8</f>
        <v>2050</v>
      </c>
    </row>
    <row r="9" spans="1:33">
      <c r="A9" s="5" t="s">
        <v>9</v>
      </c>
      <c r="B9" s="15">
        <f>HPX!B9+DAM!B9+'G-DAM'!B9+RTM!B9+IEX!B9</f>
        <v>4263.2199999999993</v>
      </c>
      <c r="C9" s="15">
        <f>HPX!C9+DAM!C9+'G-DAM'!C9+RTM!C9+IEX!C9</f>
        <v>4407</v>
      </c>
      <c r="D9" s="15">
        <f>HPX!D9+DAM!D9+'G-DAM'!D9+RTM!D9+IEX!D9</f>
        <v>4918</v>
      </c>
      <c r="E9" s="15">
        <f>HPX!E9+DAM!E9+'G-DAM'!E9+RTM!E9+IEX!E9</f>
        <v>4626</v>
      </c>
      <c r="F9" s="15">
        <f>HPX!F9+DAM!F9+'G-DAM'!F9+RTM!F9+IEX!F9</f>
        <v>4050.8</v>
      </c>
      <c r="G9" s="15">
        <f>HPX!G9+DAM!G9+'G-DAM'!G9+RTM!G9+IEX!G9</f>
        <v>4027</v>
      </c>
      <c r="H9" s="15">
        <f>HPX!H9+DAM!H9+'G-DAM'!H9+RTM!H9+IEX!H9</f>
        <v>3800</v>
      </c>
      <c r="I9" s="15">
        <f>HPX!I9+DAM!I9+'G-DAM'!I9+RTM!I9+IEX!I9</f>
        <v>3597.41</v>
      </c>
      <c r="J9" s="15">
        <f>HPX!J9+DAM!J9+'G-DAM'!J9+RTM!J9+IEX!J9</f>
        <v>4114.78</v>
      </c>
      <c r="K9" s="15">
        <f>HPX!K9+DAM!K9+'G-DAM'!K9+RTM!K9+IEX!K9</f>
        <v>3948</v>
      </c>
      <c r="L9" s="15">
        <f>HPX!L9+DAM!L9+'G-DAM'!L9+RTM!L9+IEX!L9</f>
        <v>3698</v>
      </c>
      <c r="M9" s="15">
        <f>HPX!M9+DAM!M9+'G-DAM'!M9+RTM!M9+IEX!M9</f>
        <v>4548</v>
      </c>
      <c r="N9" s="15">
        <f>HPX!N9+DAM!N9+'G-DAM'!N9+RTM!N9+IEX!N9</f>
        <v>4077.6</v>
      </c>
      <c r="O9" s="15">
        <f>HPX!O9+DAM!O9+'G-DAM'!O9+RTM!O9+IEX!O9</f>
        <v>3750</v>
      </c>
      <c r="P9" s="15">
        <f>HPX!P9+DAM!P9+'G-DAM'!P9+RTM!P9+IEX!P9</f>
        <v>3367.95</v>
      </c>
      <c r="Q9" s="15">
        <f>HPX!Q9+DAM!Q9+'G-DAM'!Q9+RTM!Q9+IEX!Q9</f>
        <v>4350</v>
      </c>
      <c r="R9" s="15">
        <f>HPX!R9+DAM!R9+'G-DAM'!R9+RTM!R9+IEX!R9</f>
        <v>3800</v>
      </c>
      <c r="S9" s="15">
        <f>HPX!S9+DAM!S9+'G-DAM'!S9+RTM!S9+IEX!S9</f>
        <v>3275</v>
      </c>
      <c r="T9" s="15">
        <f>HPX!T9+DAM!T9+'G-DAM'!T9+RTM!T9+IEX!T9</f>
        <v>3646</v>
      </c>
      <c r="U9" s="15">
        <f>HPX!U9+DAM!U9+'G-DAM'!U9+RTM!U9+IEX!U9</f>
        <v>2900</v>
      </c>
      <c r="V9" s="15">
        <f>HPX!V9+DAM!V9+'G-DAM'!V9+RTM!V9+IEX!V9</f>
        <v>1450</v>
      </c>
      <c r="W9" s="15">
        <f>HPX!W9+DAM!W9+'G-DAM'!W9+RTM!W9+IEX!W9</f>
        <v>1550</v>
      </c>
      <c r="X9" s="15">
        <f>HPX!X9+DAM!X9+'G-DAM'!X9+RTM!X9+IEX!X9</f>
        <v>1850</v>
      </c>
      <c r="Y9" s="15">
        <f>HPX!Y9+DAM!Y9+'G-DAM'!Y9+RTM!Y9+IEX!Y9</f>
        <v>2176.83</v>
      </c>
      <c r="Z9" s="15">
        <f>HPX!Z9+DAM!Z9+'G-DAM'!Z9+RTM!Z9+IEX!Z9</f>
        <v>2466</v>
      </c>
      <c r="AA9" s="15">
        <f>HPX!AA9+DAM!AA9+'G-DAM'!AA9+RTM!AA9+IEX!AA9</f>
        <v>2373</v>
      </c>
      <c r="AB9" s="15">
        <f>HPX!AB9+DAM!AB9+'G-DAM'!AB9+RTM!AB9+IEX!AB9</f>
        <v>5138</v>
      </c>
      <c r="AC9" s="15">
        <f>HPX!AC9+DAM!AC9+'G-DAM'!AC9+RTM!AC9+IEX!AC9</f>
        <v>5724</v>
      </c>
      <c r="AD9" s="15">
        <f>HPX!AD9+DAM!AD9+'G-DAM'!AD9+RTM!AD9+IEX!AD9</f>
        <v>6300</v>
      </c>
      <c r="AE9" s="15">
        <f>HPX!AE9+DAM!AE9+'G-DAM'!AE9+RTM!AE9+IEX!AE9</f>
        <v>5250</v>
      </c>
      <c r="AF9" s="15">
        <f>HPX!AF9+DAM!AF9+'G-DAM'!AF9+RTM!AF9+IEX!AF9</f>
        <v>1750</v>
      </c>
    </row>
    <row r="10" spans="1:33">
      <c r="A10" s="5" t="s">
        <v>10</v>
      </c>
      <c r="B10" s="15">
        <f>HPX!B10+DAM!B10+'G-DAM'!B10+RTM!B10+IEX!B10</f>
        <v>4262.1100000000006</v>
      </c>
      <c r="C10" s="15">
        <f>HPX!C10+DAM!C10+'G-DAM'!C10+RTM!C10+IEX!C10</f>
        <v>4418</v>
      </c>
      <c r="D10" s="15">
        <f>HPX!D10+DAM!D10+'G-DAM'!D10+RTM!D10+IEX!D10</f>
        <v>4968</v>
      </c>
      <c r="E10" s="15">
        <f>HPX!E10+DAM!E10+'G-DAM'!E10+RTM!E10+IEX!E10</f>
        <v>4713</v>
      </c>
      <c r="F10" s="15">
        <f>HPX!F10+DAM!F10+'G-DAM'!F10+RTM!F10+IEX!F10</f>
        <v>4359</v>
      </c>
      <c r="G10" s="15">
        <f>HPX!G10+DAM!G10+'G-DAM'!G10+RTM!G10+IEX!G10</f>
        <v>4050</v>
      </c>
      <c r="H10" s="15">
        <f>HPX!H10+DAM!H10+'G-DAM'!H10+RTM!H10+IEX!H10</f>
        <v>3634.73</v>
      </c>
      <c r="I10" s="15">
        <f>HPX!I10+DAM!I10+'G-DAM'!I10+RTM!I10+IEX!I10</f>
        <v>3681</v>
      </c>
      <c r="J10" s="15">
        <f>HPX!J10+DAM!J10+'G-DAM'!J10+RTM!J10+IEX!J10</f>
        <v>4015</v>
      </c>
      <c r="K10" s="15">
        <f>HPX!K10+DAM!K10+'G-DAM'!K10+RTM!K10+IEX!K10</f>
        <v>4198</v>
      </c>
      <c r="L10" s="15">
        <f>HPX!L10+DAM!L10+'G-DAM'!L10+RTM!L10+IEX!L10</f>
        <v>3898</v>
      </c>
      <c r="M10" s="15">
        <f>HPX!M10+DAM!M10+'G-DAM'!M10+RTM!M10+IEX!M10</f>
        <v>4798</v>
      </c>
      <c r="N10" s="15">
        <f>HPX!N10+DAM!N10+'G-DAM'!N10+RTM!N10+IEX!N10</f>
        <v>3957.2</v>
      </c>
      <c r="O10" s="15">
        <f>HPX!O10+DAM!O10+'G-DAM'!O10+RTM!O10+IEX!O10</f>
        <v>3650</v>
      </c>
      <c r="P10" s="15">
        <f>HPX!P10+DAM!P10+'G-DAM'!P10+RTM!P10+IEX!P10</f>
        <v>3341.15</v>
      </c>
      <c r="Q10" s="15">
        <f>HPX!Q10+DAM!Q10+'G-DAM'!Q10+RTM!Q10+IEX!Q10</f>
        <v>4500</v>
      </c>
      <c r="R10" s="15">
        <f>HPX!R10+DAM!R10+'G-DAM'!R10+RTM!R10+IEX!R10</f>
        <v>3850</v>
      </c>
      <c r="S10" s="15">
        <f>HPX!S10+DAM!S10+'G-DAM'!S10+RTM!S10+IEX!S10</f>
        <v>3325</v>
      </c>
      <c r="T10" s="15">
        <f>HPX!T10+DAM!T10+'G-DAM'!T10+RTM!T10+IEX!T10</f>
        <v>3646</v>
      </c>
      <c r="U10" s="15">
        <f>HPX!U10+DAM!U10+'G-DAM'!U10+RTM!U10+IEX!U10</f>
        <v>2900</v>
      </c>
      <c r="V10" s="15">
        <f>HPX!V10+DAM!V10+'G-DAM'!V10+RTM!V10+IEX!V10</f>
        <v>1500</v>
      </c>
      <c r="W10" s="15">
        <f>HPX!W10+DAM!W10+'G-DAM'!W10+RTM!W10+IEX!W10</f>
        <v>1500</v>
      </c>
      <c r="X10" s="15">
        <f>HPX!X10+DAM!X10+'G-DAM'!X10+RTM!X10+IEX!X10</f>
        <v>1800</v>
      </c>
      <c r="Y10" s="15">
        <f>HPX!Y10+DAM!Y10+'G-DAM'!Y10+RTM!Y10+IEX!Y10</f>
        <v>2357.27</v>
      </c>
      <c r="Z10" s="15">
        <f>HPX!Z10+DAM!Z10+'G-DAM'!Z10+RTM!Z10+IEX!Z10</f>
        <v>2466</v>
      </c>
      <c r="AA10" s="15">
        <f>HPX!AA10+DAM!AA10+'G-DAM'!AA10+RTM!AA10+IEX!AA10</f>
        <v>2673</v>
      </c>
      <c r="AB10" s="15">
        <f>HPX!AB10+DAM!AB10+'G-DAM'!AB10+RTM!AB10+IEX!AB10</f>
        <v>5424</v>
      </c>
      <c r="AC10" s="15">
        <f>HPX!AC10+DAM!AC10+'G-DAM'!AC10+RTM!AC10+IEX!AC10</f>
        <v>5806</v>
      </c>
      <c r="AD10" s="15">
        <f>HPX!AD10+DAM!AD10+'G-DAM'!AD10+RTM!AD10+IEX!AD10</f>
        <v>6473.7</v>
      </c>
      <c r="AE10" s="15">
        <f>HPX!AE10+DAM!AE10+'G-DAM'!AE10+RTM!AE10+IEX!AE10</f>
        <v>5150</v>
      </c>
      <c r="AF10" s="15">
        <f>HPX!AF10+DAM!AF10+'G-DAM'!AF10+RTM!AF10+IEX!AF10</f>
        <v>1750</v>
      </c>
    </row>
    <row r="11" spans="1:33">
      <c r="A11" s="5" t="s">
        <v>11</v>
      </c>
      <c r="B11" s="15">
        <f>HPX!B11+DAM!B11+'G-DAM'!B11+RTM!B11+IEX!B11</f>
        <v>4357</v>
      </c>
      <c r="C11" s="15">
        <f>HPX!C11+DAM!C11+'G-DAM'!C11+RTM!C11+IEX!C11</f>
        <v>4614.7</v>
      </c>
      <c r="D11" s="15">
        <f>HPX!D11+DAM!D11+'G-DAM'!D11+RTM!D11+IEX!D11</f>
        <v>5168</v>
      </c>
      <c r="E11" s="15">
        <f>HPX!E11+DAM!E11+'G-DAM'!E11+RTM!E11+IEX!E11</f>
        <v>4844</v>
      </c>
      <c r="F11" s="15">
        <f>HPX!F11+DAM!F11+'G-DAM'!F11+RTM!F11+IEX!F11</f>
        <v>4363</v>
      </c>
      <c r="G11" s="15">
        <f>HPX!G11+DAM!G11+'G-DAM'!G11+RTM!G11+IEX!G11</f>
        <v>4100</v>
      </c>
      <c r="H11" s="15">
        <f>HPX!H11+DAM!H11+'G-DAM'!H11+RTM!H11+IEX!H11</f>
        <v>3602.2</v>
      </c>
      <c r="I11" s="15">
        <f>HPX!I11+DAM!I11+'G-DAM'!I11+RTM!I11+IEX!I11</f>
        <v>3631</v>
      </c>
      <c r="J11" s="15">
        <f>HPX!J11+DAM!J11+'G-DAM'!J11+RTM!J11+IEX!J11</f>
        <v>3900</v>
      </c>
      <c r="K11" s="15">
        <f>HPX!K11+DAM!K11+'G-DAM'!K11+RTM!K11+IEX!K11</f>
        <v>4698</v>
      </c>
      <c r="L11" s="15">
        <f>HPX!L11+DAM!L11+'G-DAM'!L11+RTM!L11+IEX!L11</f>
        <v>4148</v>
      </c>
      <c r="M11" s="15">
        <f>HPX!M11+DAM!M11+'G-DAM'!M11+RTM!M11+IEX!M11</f>
        <v>5198</v>
      </c>
      <c r="N11" s="15">
        <f>HPX!N11+DAM!N11+'G-DAM'!N11+RTM!N11+IEX!N11</f>
        <v>3600</v>
      </c>
      <c r="O11" s="15">
        <f>HPX!O11+DAM!O11+'G-DAM'!O11+RTM!O11+IEX!O11</f>
        <v>3600</v>
      </c>
      <c r="P11" s="15">
        <f>HPX!P11+DAM!P11+'G-DAM'!P11+RTM!P11+IEX!P11</f>
        <v>3200</v>
      </c>
      <c r="Q11" s="15">
        <f>HPX!Q11+DAM!Q11+'G-DAM'!Q11+RTM!Q11+IEX!Q11</f>
        <v>4850</v>
      </c>
      <c r="R11" s="15">
        <f>HPX!R11+DAM!R11+'G-DAM'!R11+RTM!R11+IEX!R11</f>
        <v>3750</v>
      </c>
      <c r="S11" s="15">
        <f>HPX!S11+DAM!S11+'G-DAM'!S11+RTM!S11+IEX!S11</f>
        <v>3200</v>
      </c>
      <c r="T11" s="15">
        <f>HPX!T11+DAM!T11+'G-DAM'!T11+RTM!T11+IEX!T11</f>
        <v>3445.99</v>
      </c>
      <c r="U11" s="15">
        <f>HPX!U11+DAM!U11+'G-DAM'!U11+RTM!U11+IEX!U11</f>
        <v>2984.9</v>
      </c>
      <c r="V11" s="15">
        <f>HPX!V11+DAM!V11+'G-DAM'!V11+RTM!V11+IEX!V11</f>
        <v>1550</v>
      </c>
      <c r="W11" s="15">
        <f>HPX!W11+DAM!W11+'G-DAM'!W11+RTM!W11+IEX!W11</f>
        <v>1650</v>
      </c>
      <c r="X11" s="15">
        <f>HPX!X11+DAM!X11+'G-DAM'!X11+RTM!X11+IEX!X11</f>
        <v>1750</v>
      </c>
      <c r="Y11" s="15">
        <f>HPX!Y11+DAM!Y11+'G-DAM'!Y11+RTM!Y11+IEX!Y11</f>
        <v>2425.1</v>
      </c>
      <c r="Z11" s="15">
        <f>HPX!Z11+DAM!Z11+'G-DAM'!Z11+RTM!Z11+IEX!Z11</f>
        <v>2616</v>
      </c>
      <c r="AA11" s="15">
        <f>HPX!AA11+DAM!AA11+'G-DAM'!AA11+RTM!AA11+IEX!AA11</f>
        <v>2770</v>
      </c>
      <c r="AB11" s="15">
        <f>HPX!AB11+DAM!AB11+'G-DAM'!AB11+RTM!AB11+IEX!AB11</f>
        <v>5602</v>
      </c>
      <c r="AC11" s="15">
        <f>HPX!AC11+DAM!AC11+'G-DAM'!AC11+RTM!AC11+IEX!AC11</f>
        <v>5856</v>
      </c>
      <c r="AD11" s="15">
        <f>HPX!AD11+DAM!AD11+'G-DAM'!AD11+RTM!AD11+IEX!AD11</f>
        <v>6450.3</v>
      </c>
      <c r="AE11" s="15">
        <f>HPX!AE11+DAM!AE11+'G-DAM'!AE11+RTM!AE11+IEX!AE11</f>
        <v>5300</v>
      </c>
      <c r="AF11" s="15">
        <f>HPX!AF11+DAM!AF11+'G-DAM'!AF11+RTM!AF11+IEX!AF11</f>
        <v>1800</v>
      </c>
    </row>
    <row r="12" spans="1:33">
      <c r="A12" s="5" t="s">
        <v>12</v>
      </c>
      <c r="B12" s="15">
        <f>HPX!B12+DAM!B12+'G-DAM'!B12+RTM!B12+IEX!B12</f>
        <v>4607</v>
      </c>
      <c r="C12" s="15">
        <f>HPX!C12+DAM!C12+'G-DAM'!C12+RTM!C12+IEX!C12</f>
        <v>4693</v>
      </c>
      <c r="D12" s="15">
        <f>HPX!D12+DAM!D12+'G-DAM'!D12+RTM!D12+IEX!D12</f>
        <v>5118.8999999999996</v>
      </c>
      <c r="E12" s="15">
        <f>HPX!E12+DAM!E12+'G-DAM'!E12+RTM!E12+IEX!E12</f>
        <v>4894</v>
      </c>
      <c r="F12" s="15">
        <f>HPX!F12+DAM!F12+'G-DAM'!F12+RTM!F12+IEX!F12</f>
        <v>4308.99</v>
      </c>
      <c r="G12" s="15">
        <f>HPX!G12+DAM!G12+'G-DAM'!G12+RTM!G12+IEX!G12</f>
        <v>4100</v>
      </c>
      <c r="H12" s="15">
        <f>HPX!H12+DAM!H12+'G-DAM'!H12+RTM!H12+IEX!H12</f>
        <v>3725.2</v>
      </c>
      <c r="I12" s="15">
        <f>HPX!I12+DAM!I12+'G-DAM'!I12+RTM!I12+IEX!I12</f>
        <v>3581</v>
      </c>
      <c r="J12" s="15">
        <f>HPX!J12+DAM!J12+'G-DAM'!J12+RTM!J12+IEX!J12</f>
        <v>4006</v>
      </c>
      <c r="K12" s="15">
        <f>HPX!K12+DAM!K12+'G-DAM'!K12+RTM!K12+IEX!K12</f>
        <v>5098</v>
      </c>
      <c r="L12" s="15">
        <f>HPX!L12+DAM!L12+'G-DAM'!L12+RTM!L12+IEX!L12</f>
        <v>4348</v>
      </c>
      <c r="M12" s="15">
        <f>HPX!M12+DAM!M12+'G-DAM'!M12+RTM!M12+IEX!M12</f>
        <v>5648</v>
      </c>
      <c r="N12" s="15">
        <f>HPX!N12+DAM!N12+'G-DAM'!N12+RTM!N12+IEX!N12</f>
        <v>3600</v>
      </c>
      <c r="O12" s="15">
        <f>HPX!O12+DAM!O12+'G-DAM'!O12+RTM!O12+IEX!O12</f>
        <v>3600</v>
      </c>
      <c r="P12" s="15">
        <f>HPX!P12+DAM!P12+'G-DAM'!P12+RTM!P12+IEX!P12</f>
        <v>3100</v>
      </c>
      <c r="Q12" s="15">
        <f>HPX!Q12+DAM!Q12+'G-DAM'!Q12+RTM!Q12+IEX!Q12</f>
        <v>5200</v>
      </c>
      <c r="R12" s="15">
        <f>HPX!R12+DAM!R12+'G-DAM'!R12+RTM!R12+IEX!R12</f>
        <v>3650</v>
      </c>
      <c r="S12" s="15">
        <f>HPX!S12+DAM!S12+'G-DAM'!S12+RTM!S12+IEX!S12</f>
        <v>3350</v>
      </c>
      <c r="T12" s="15">
        <f>HPX!T12+DAM!T12+'G-DAM'!T12+RTM!T12+IEX!T12</f>
        <v>3596</v>
      </c>
      <c r="U12" s="15">
        <f>HPX!U12+DAM!U12+'G-DAM'!U12+RTM!U12+IEX!U12</f>
        <v>2950</v>
      </c>
      <c r="V12" s="15">
        <f>HPX!V12+DAM!V12+'G-DAM'!V12+RTM!V12+IEX!V12</f>
        <v>1550</v>
      </c>
      <c r="W12" s="15">
        <f>HPX!W12+DAM!W12+'G-DAM'!W12+RTM!W12+IEX!W12</f>
        <v>1750</v>
      </c>
      <c r="X12" s="15">
        <f>HPX!X12+DAM!X12+'G-DAM'!X12+RTM!X12+IEX!X12</f>
        <v>1700</v>
      </c>
      <c r="Y12" s="15">
        <f>HPX!Y12+DAM!Y12+'G-DAM'!Y12+RTM!Y12+IEX!Y12</f>
        <v>2719.3</v>
      </c>
      <c r="Z12" s="15">
        <f>HPX!Z12+DAM!Z12+'G-DAM'!Z12+RTM!Z12+IEX!Z12</f>
        <v>2598</v>
      </c>
      <c r="AA12" s="15">
        <f>HPX!AA12+DAM!AA12+'G-DAM'!AA12+RTM!AA12+IEX!AA12</f>
        <v>2770</v>
      </c>
      <c r="AB12" s="15">
        <f>HPX!AB12+DAM!AB12+'G-DAM'!AB12+RTM!AB12+IEX!AB12</f>
        <v>5655</v>
      </c>
      <c r="AC12" s="15">
        <f>HPX!AC12+DAM!AC12+'G-DAM'!AC12+RTM!AC12+IEX!AC12</f>
        <v>5956</v>
      </c>
      <c r="AD12" s="15">
        <f>HPX!AD12+DAM!AD12+'G-DAM'!AD12+RTM!AD12+IEX!AD12</f>
        <v>6521.7</v>
      </c>
      <c r="AE12" s="15">
        <f>HPX!AE12+DAM!AE12+'G-DAM'!AE12+RTM!AE12+IEX!AE12</f>
        <v>5500</v>
      </c>
      <c r="AF12" s="15">
        <f>HPX!AF12+DAM!AF12+'G-DAM'!AF12+RTM!AF12+IEX!AF12</f>
        <v>1800</v>
      </c>
    </row>
    <row r="13" spans="1:33">
      <c r="A13" s="5" t="s">
        <v>13</v>
      </c>
      <c r="B13" s="15">
        <f>HPX!B13+DAM!B13+'G-DAM'!B13+RTM!B13+IEX!B13</f>
        <v>5057</v>
      </c>
      <c r="C13" s="15">
        <f>HPX!C13+DAM!C13+'G-DAM'!C13+RTM!C13+IEX!C13</f>
        <v>4810</v>
      </c>
      <c r="D13" s="15">
        <f>HPX!D13+DAM!D13+'G-DAM'!D13+RTM!D13+IEX!D13</f>
        <v>5118</v>
      </c>
      <c r="E13" s="15">
        <f>HPX!E13+DAM!E13+'G-DAM'!E13+RTM!E13+IEX!E13</f>
        <v>4994</v>
      </c>
      <c r="F13" s="15">
        <f>HPX!F13+DAM!F13+'G-DAM'!F13+RTM!F13+IEX!F13</f>
        <v>4294.5</v>
      </c>
      <c r="G13" s="15">
        <f>HPX!G13+DAM!G13+'G-DAM'!G13+RTM!G13+IEX!G13</f>
        <v>4246</v>
      </c>
      <c r="H13" s="15">
        <f>HPX!H13+DAM!H13+'G-DAM'!H13+RTM!H13+IEX!H13</f>
        <v>3898</v>
      </c>
      <c r="I13" s="15">
        <f>HPX!I13+DAM!I13+'G-DAM'!I13+RTM!I13+IEX!I13</f>
        <v>3581</v>
      </c>
      <c r="J13" s="15">
        <f>HPX!J13+DAM!J13+'G-DAM'!J13+RTM!J13+IEX!J13</f>
        <v>4254</v>
      </c>
      <c r="K13" s="15">
        <f>HPX!K13+DAM!K13+'G-DAM'!K13+RTM!K13+IEX!K13</f>
        <v>5098</v>
      </c>
      <c r="L13" s="15">
        <f>HPX!L13+DAM!L13+'G-DAM'!L13+RTM!L13+IEX!L13</f>
        <v>4690.3</v>
      </c>
      <c r="M13" s="15">
        <f>HPX!M13+DAM!M13+'G-DAM'!M13+RTM!M13+IEX!M13</f>
        <v>5748</v>
      </c>
      <c r="N13" s="15">
        <f>HPX!N13+DAM!N13+'G-DAM'!N13+RTM!N13+IEX!N13</f>
        <v>3900</v>
      </c>
      <c r="O13" s="15">
        <f>HPX!O13+DAM!O13+'G-DAM'!O13+RTM!O13+IEX!O13</f>
        <v>3600</v>
      </c>
      <c r="P13" s="15">
        <f>HPX!P13+DAM!P13+'G-DAM'!P13+RTM!P13+IEX!P13</f>
        <v>3000</v>
      </c>
      <c r="Q13" s="15">
        <f>HPX!Q13+DAM!Q13+'G-DAM'!Q13+RTM!Q13+IEX!Q13</f>
        <v>5250</v>
      </c>
      <c r="R13" s="15">
        <f>HPX!R13+DAM!R13+'G-DAM'!R13+RTM!R13+IEX!R13</f>
        <v>3650</v>
      </c>
      <c r="S13" s="15">
        <f>HPX!S13+DAM!S13+'G-DAM'!S13+RTM!S13+IEX!S13</f>
        <v>3600</v>
      </c>
      <c r="T13" s="15">
        <f>HPX!T13+DAM!T13+'G-DAM'!T13+RTM!T13+IEX!T13</f>
        <v>3596</v>
      </c>
      <c r="U13" s="15">
        <f>HPX!U13+DAM!U13+'G-DAM'!U13+RTM!U13+IEX!U13</f>
        <v>2982.81</v>
      </c>
      <c r="V13" s="15">
        <f>HPX!V13+DAM!V13+'G-DAM'!V13+RTM!V13+IEX!V13</f>
        <v>1600</v>
      </c>
      <c r="W13" s="15">
        <f>HPX!W13+DAM!W13+'G-DAM'!W13+RTM!W13+IEX!W13</f>
        <v>1750</v>
      </c>
      <c r="X13" s="15">
        <f>HPX!X13+DAM!X13+'G-DAM'!X13+RTM!X13+IEX!X13</f>
        <v>1750</v>
      </c>
      <c r="Y13" s="15">
        <f>HPX!Y13+DAM!Y13+'G-DAM'!Y13+RTM!Y13+IEX!Y13</f>
        <v>3045</v>
      </c>
      <c r="Z13" s="15">
        <f>HPX!Z13+DAM!Z13+'G-DAM'!Z13+RTM!Z13+IEX!Z13</f>
        <v>2461</v>
      </c>
      <c r="AA13" s="15">
        <f>HPX!AA13+DAM!AA13+'G-DAM'!AA13+RTM!AA13+IEX!AA13</f>
        <v>2770</v>
      </c>
      <c r="AB13" s="15">
        <f>HPX!AB13+DAM!AB13+'G-DAM'!AB13+RTM!AB13+IEX!AB13</f>
        <v>5667.71</v>
      </c>
      <c r="AC13" s="15">
        <f>HPX!AC13+DAM!AC13+'G-DAM'!AC13+RTM!AC13+IEX!AC13</f>
        <v>5956</v>
      </c>
      <c r="AD13" s="15">
        <f>HPX!AD13+DAM!AD13+'G-DAM'!AD13+RTM!AD13+IEX!AD13</f>
        <v>6559</v>
      </c>
      <c r="AE13" s="15">
        <f>HPX!AE13+DAM!AE13+'G-DAM'!AE13+RTM!AE13+IEX!AE13</f>
        <v>5600</v>
      </c>
      <c r="AF13" s="15">
        <f>HPX!AF13+DAM!AF13+'G-DAM'!AF13+RTM!AF13+IEX!AF13</f>
        <v>1750</v>
      </c>
    </row>
    <row r="14" spans="1:33">
      <c r="A14" s="5" t="s">
        <v>14</v>
      </c>
      <c r="B14" s="15">
        <f>HPX!B14+DAM!B14+'G-DAM'!B14+RTM!B14+IEX!B14</f>
        <v>5107</v>
      </c>
      <c r="C14" s="15">
        <f>HPX!C14+DAM!C14+'G-DAM'!C14+RTM!C14+IEX!C14</f>
        <v>4960</v>
      </c>
      <c r="D14" s="15">
        <f>HPX!D14+DAM!D14+'G-DAM'!D14+RTM!D14+IEX!D14</f>
        <v>5118</v>
      </c>
      <c r="E14" s="15">
        <f>HPX!E14+DAM!E14+'G-DAM'!E14+RTM!E14+IEX!E14</f>
        <v>5194</v>
      </c>
      <c r="F14" s="15">
        <f>HPX!F14+DAM!F14+'G-DAM'!F14+RTM!F14+IEX!F14</f>
        <v>4472.8</v>
      </c>
      <c r="G14" s="15">
        <f>HPX!G14+DAM!G14+'G-DAM'!G14+RTM!G14+IEX!G14</f>
        <v>4296</v>
      </c>
      <c r="H14" s="15">
        <f>HPX!H14+DAM!H14+'G-DAM'!H14+RTM!H14+IEX!H14</f>
        <v>3948</v>
      </c>
      <c r="I14" s="15">
        <f>HPX!I14+DAM!I14+'G-DAM'!I14+RTM!I14+IEX!I14</f>
        <v>3581</v>
      </c>
      <c r="J14" s="15">
        <f>HPX!J14+DAM!J14+'G-DAM'!J14+RTM!J14+IEX!J14</f>
        <v>4454</v>
      </c>
      <c r="K14" s="15">
        <f>HPX!K14+DAM!K14+'G-DAM'!K14+RTM!K14+IEX!K14</f>
        <v>5089.5</v>
      </c>
      <c r="L14" s="15">
        <f>HPX!L14+DAM!L14+'G-DAM'!L14+RTM!L14+IEX!L14</f>
        <v>4862</v>
      </c>
      <c r="M14" s="15">
        <f>HPX!M14+DAM!M14+'G-DAM'!M14+RTM!M14+IEX!M14</f>
        <v>5748</v>
      </c>
      <c r="N14" s="15">
        <f>HPX!N14+DAM!N14+'G-DAM'!N14+RTM!N14+IEX!N14</f>
        <v>3956</v>
      </c>
      <c r="O14" s="15">
        <f>HPX!O14+DAM!O14+'G-DAM'!O14+RTM!O14+IEX!O14</f>
        <v>3700</v>
      </c>
      <c r="P14" s="15">
        <f>HPX!P14+DAM!P14+'G-DAM'!P14+RTM!P14+IEX!P14</f>
        <v>3100</v>
      </c>
      <c r="Q14" s="15">
        <f>HPX!Q14+DAM!Q14+'G-DAM'!Q14+RTM!Q14+IEX!Q14</f>
        <v>5250</v>
      </c>
      <c r="R14" s="15">
        <f>HPX!R14+DAM!R14+'G-DAM'!R14+RTM!R14+IEX!R14</f>
        <v>3550</v>
      </c>
      <c r="S14" s="15">
        <f>HPX!S14+DAM!S14+'G-DAM'!S14+RTM!S14+IEX!S14</f>
        <v>3800</v>
      </c>
      <c r="T14" s="15">
        <f>HPX!T14+DAM!T14+'G-DAM'!T14+RTM!T14+IEX!T14</f>
        <v>3546</v>
      </c>
      <c r="U14" s="15">
        <f>HPX!U14+DAM!U14+'G-DAM'!U14+RTM!U14+IEX!U14</f>
        <v>2900</v>
      </c>
      <c r="V14" s="15">
        <f>HPX!V14+DAM!V14+'G-DAM'!V14+RTM!V14+IEX!V14</f>
        <v>2100</v>
      </c>
      <c r="W14" s="15">
        <f>HPX!W14+DAM!W14+'G-DAM'!W14+RTM!W14+IEX!W14</f>
        <v>1743.5</v>
      </c>
      <c r="X14" s="15">
        <f>HPX!X14+DAM!X14+'G-DAM'!X14+RTM!X14+IEX!X14</f>
        <v>1700</v>
      </c>
      <c r="Y14" s="15">
        <f>HPX!Y14+DAM!Y14+'G-DAM'!Y14+RTM!Y14+IEX!Y14</f>
        <v>3245</v>
      </c>
      <c r="Z14" s="15">
        <f>HPX!Z14+DAM!Z14+'G-DAM'!Z14+RTM!Z14+IEX!Z14</f>
        <v>2424</v>
      </c>
      <c r="AA14" s="15">
        <f>HPX!AA14+DAM!AA14+'G-DAM'!AA14+RTM!AA14+IEX!AA14</f>
        <v>2770</v>
      </c>
      <c r="AB14" s="15">
        <f>HPX!AB14+DAM!AB14+'G-DAM'!AB14+RTM!AB14+IEX!AB14</f>
        <v>5719</v>
      </c>
      <c r="AC14" s="15">
        <f>HPX!AC14+DAM!AC14+'G-DAM'!AC14+RTM!AC14+IEX!AC14</f>
        <v>5956</v>
      </c>
      <c r="AD14" s="15">
        <f>HPX!AD14+DAM!AD14+'G-DAM'!AD14+RTM!AD14+IEX!AD14</f>
        <v>6645</v>
      </c>
      <c r="AE14" s="15">
        <f>HPX!AE14+DAM!AE14+'G-DAM'!AE14+RTM!AE14+IEX!AE14</f>
        <v>5550</v>
      </c>
      <c r="AF14" s="15">
        <f>HPX!AF14+DAM!AF14+'G-DAM'!AF14+RTM!AF14+IEX!AF14</f>
        <v>1800</v>
      </c>
    </row>
    <row r="15" spans="1:33">
      <c r="A15" s="5" t="s">
        <v>15</v>
      </c>
      <c r="B15" s="15">
        <f>HPX!B15+DAM!B15+'G-DAM'!B15+RTM!B15+IEX!B15</f>
        <v>5208.05</v>
      </c>
      <c r="C15" s="15">
        <f>HPX!C15+DAM!C15+'G-DAM'!C15+RTM!C15+IEX!C15</f>
        <v>5153</v>
      </c>
      <c r="D15" s="15">
        <f>HPX!D15+DAM!D15+'G-DAM'!D15+RTM!D15+IEX!D15</f>
        <v>5361</v>
      </c>
      <c r="E15" s="15">
        <f>HPX!E15+DAM!E15+'G-DAM'!E15+RTM!E15+IEX!E15</f>
        <v>5594</v>
      </c>
      <c r="F15" s="15">
        <f>HPX!F15+DAM!F15+'G-DAM'!F15+RTM!F15+IEX!F15</f>
        <v>4998</v>
      </c>
      <c r="G15" s="15">
        <f>HPX!G15+DAM!G15+'G-DAM'!G15+RTM!G15+IEX!G15</f>
        <v>4398</v>
      </c>
      <c r="H15" s="15">
        <f>HPX!H15+DAM!H15+'G-DAM'!H15+RTM!H15+IEX!H15</f>
        <v>4048</v>
      </c>
      <c r="I15" s="15">
        <f>HPX!I15+DAM!I15+'G-DAM'!I15+RTM!I15+IEX!I15</f>
        <v>3580</v>
      </c>
      <c r="J15" s="15">
        <f>HPX!J15+DAM!J15+'G-DAM'!J15+RTM!J15+IEX!J15</f>
        <v>4554</v>
      </c>
      <c r="K15" s="15">
        <f>HPX!K15+DAM!K15+'G-DAM'!K15+RTM!K15+IEX!K15</f>
        <v>5155.3</v>
      </c>
      <c r="L15" s="15">
        <f>HPX!L15+DAM!L15+'G-DAM'!L15+RTM!L15+IEX!L15</f>
        <v>4609</v>
      </c>
      <c r="M15" s="15">
        <f>HPX!M15+DAM!M15+'G-DAM'!M15+RTM!M15+IEX!M15</f>
        <v>5698</v>
      </c>
      <c r="N15" s="15">
        <f>HPX!N15+DAM!N15+'G-DAM'!N15+RTM!N15+IEX!N15</f>
        <v>4059</v>
      </c>
      <c r="O15" s="15">
        <f>HPX!O15+DAM!O15+'G-DAM'!O15+RTM!O15+IEX!O15</f>
        <v>3900</v>
      </c>
      <c r="P15" s="15">
        <f>HPX!P15+DAM!P15+'G-DAM'!P15+RTM!P15+IEX!P15</f>
        <v>3400</v>
      </c>
      <c r="Q15" s="15">
        <f>HPX!Q15+DAM!Q15+'G-DAM'!Q15+RTM!Q15+IEX!Q15</f>
        <v>5300</v>
      </c>
      <c r="R15" s="15">
        <f>HPX!R15+DAM!R15+'G-DAM'!R15+RTM!R15+IEX!R15</f>
        <v>3600</v>
      </c>
      <c r="S15" s="15">
        <f>HPX!S15+DAM!S15+'G-DAM'!S15+RTM!S15+IEX!S15</f>
        <v>4100</v>
      </c>
      <c r="T15" s="15">
        <f>HPX!T15+DAM!T15+'G-DAM'!T15+RTM!T15+IEX!T15</f>
        <v>3646</v>
      </c>
      <c r="U15" s="15">
        <f>HPX!U15+DAM!U15+'G-DAM'!U15+RTM!U15+IEX!U15</f>
        <v>2900</v>
      </c>
      <c r="V15" s="15">
        <f>HPX!V15+DAM!V15+'G-DAM'!V15+RTM!V15+IEX!V15</f>
        <v>2223.77</v>
      </c>
      <c r="W15" s="15">
        <f>HPX!W15+DAM!W15+'G-DAM'!W15+RTM!W15+IEX!W15</f>
        <v>1616.99</v>
      </c>
      <c r="X15" s="15">
        <f>HPX!X15+DAM!X15+'G-DAM'!X15+RTM!X15+IEX!X15</f>
        <v>1750</v>
      </c>
      <c r="Y15" s="15">
        <f>HPX!Y15+DAM!Y15+'G-DAM'!Y15+RTM!Y15+IEX!Y15</f>
        <v>3045</v>
      </c>
      <c r="Z15" s="15">
        <f>HPX!Z15+DAM!Z15+'G-DAM'!Z15+RTM!Z15+IEX!Z15</f>
        <v>2648</v>
      </c>
      <c r="AA15" s="15">
        <f>HPX!AA15+DAM!AA15+'G-DAM'!AA15+RTM!AA15+IEX!AA15</f>
        <v>2570</v>
      </c>
      <c r="AB15" s="15">
        <f>HPX!AB15+DAM!AB15+'G-DAM'!AB15+RTM!AB15+IEX!AB15</f>
        <v>5559.58</v>
      </c>
      <c r="AC15" s="15">
        <f>HPX!AC15+DAM!AC15+'G-DAM'!AC15+RTM!AC15+IEX!AC15</f>
        <v>5856</v>
      </c>
      <c r="AD15" s="15">
        <f>HPX!AD15+DAM!AD15+'G-DAM'!AD15+RTM!AD15+IEX!AD15</f>
        <v>6763</v>
      </c>
      <c r="AE15" s="15">
        <f>HPX!AE15+DAM!AE15+'G-DAM'!AE15+RTM!AE15+IEX!AE15</f>
        <v>5550</v>
      </c>
      <c r="AF15" s="15">
        <f>HPX!AF15+DAM!AF15+'G-DAM'!AF15+RTM!AF15+IEX!AF15</f>
        <v>1950</v>
      </c>
    </row>
    <row r="16" spans="1:33">
      <c r="A16" s="5" t="s">
        <v>16</v>
      </c>
      <c r="B16" s="15">
        <f>HPX!B16+DAM!B16+'G-DAM'!B16+RTM!B16+IEX!B16</f>
        <v>5223.75</v>
      </c>
      <c r="C16" s="15">
        <f>HPX!C16+DAM!C16+'G-DAM'!C16+RTM!C16+IEX!C16</f>
        <v>5228</v>
      </c>
      <c r="D16" s="15">
        <f>HPX!D16+DAM!D16+'G-DAM'!D16+RTM!D16+IEX!D16</f>
        <v>5361</v>
      </c>
      <c r="E16" s="15">
        <f>HPX!E16+DAM!E16+'G-DAM'!E16+RTM!E16+IEX!E16</f>
        <v>5694</v>
      </c>
      <c r="F16" s="15">
        <f>HPX!F16+DAM!F16+'G-DAM'!F16+RTM!F16+IEX!F16</f>
        <v>5048</v>
      </c>
      <c r="G16" s="15">
        <f>HPX!G16+DAM!G16+'G-DAM'!G16+RTM!G16+IEX!G16</f>
        <v>4448</v>
      </c>
      <c r="H16" s="15">
        <f>HPX!H16+DAM!H16+'G-DAM'!H16+RTM!H16+IEX!H16</f>
        <v>4248</v>
      </c>
      <c r="I16" s="15">
        <f>HPX!I16+DAM!I16+'G-DAM'!I16+RTM!I16+IEX!I16</f>
        <v>3578</v>
      </c>
      <c r="J16" s="15">
        <f>HPX!J16+DAM!J16+'G-DAM'!J16+RTM!J16+IEX!J16</f>
        <v>4554</v>
      </c>
      <c r="K16" s="15">
        <f>HPX!K16+DAM!K16+'G-DAM'!K16+RTM!K16+IEX!K16</f>
        <v>5212</v>
      </c>
      <c r="L16" s="15">
        <f>HPX!L16+DAM!L16+'G-DAM'!L16+RTM!L16+IEX!L16</f>
        <v>4762</v>
      </c>
      <c r="M16" s="15">
        <f>HPX!M16+DAM!M16+'G-DAM'!M16+RTM!M16+IEX!M16</f>
        <v>5559</v>
      </c>
      <c r="N16" s="15">
        <f>HPX!N16+DAM!N16+'G-DAM'!N16+RTM!N16+IEX!N16</f>
        <v>4059</v>
      </c>
      <c r="O16" s="15">
        <f>HPX!O16+DAM!O16+'G-DAM'!O16+RTM!O16+IEX!O16</f>
        <v>4000</v>
      </c>
      <c r="P16" s="15">
        <f>HPX!P16+DAM!P16+'G-DAM'!P16+RTM!P16+IEX!P16</f>
        <v>3800</v>
      </c>
      <c r="Q16" s="15">
        <f>HPX!Q16+DAM!Q16+'G-DAM'!Q16+RTM!Q16+IEX!Q16</f>
        <v>5250</v>
      </c>
      <c r="R16" s="15">
        <f>HPX!R16+DAM!R16+'G-DAM'!R16+RTM!R16+IEX!R16</f>
        <v>3650</v>
      </c>
      <c r="S16" s="15">
        <f>HPX!S16+DAM!S16+'G-DAM'!S16+RTM!S16+IEX!S16</f>
        <v>4150</v>
      </c>
      <c r="T16" s="15">
        <f>HPX!T16+DAM!T16+'G-DAM'!T16+RTM!T16+IEX!T16</f>
        <v>3646</v>
      </c>
      <c r="U16" s="15">
        <f>HPX!U16+DAM!U16+'G-DAM'!U16+RTM!U16+IEX!U16</f>
        <v>2900</v>
      </c>
      <c r="V16" s="15">
        <f>HPX!V16+DAM!V16+'G-DAM'!V16+RTM!V16+IEX!V16</f>
        <v>2100</v>
      </c>
      <c r="W16" s="15">
        <f>HPX!W16+DAM!W16+'G-DAM'!W16+RTM!W16+IEX!W16</f>
        <v>1567</v>
      </c>
      <c r="X16" s="15">
        <f>HPX!X16+DAM!X16+'G-DAM'!X16+RTM!X16+IEX!X16</f>
        <v>1800</v>
      </c>
      <c r="Y16" s="15">
        <f>HPX!Y16+DAM!Y16+'G-DAM'!Y16+RTM!Y16+IEX!Y16</f>
        <v>2945</v>
      </c>
      <c r="Z16" s="15">
        <f>HPX!Z16+DAM!Z16+'G-DAM'!Z16+RTM!Z16+IEX!Z16</f>
        <v>2798</v>
      </c>
      <c r="AA16" s="15">
        <f>HPX!AA16+DAM!AA16+'G-DAM'!AA16+RTM!AA16+IEX!AA16</f>
        <v>2620</v>
      </c>
      <c r="AB16" s="15">
        <f>HPX!AB16+DAM!AB16+'G-DAM'!AB16+RTM!AB16+IEX!AB16</f>
        <v>5535.45</v>
      </c>
      <c r="AC16" s="15">
        <f>HPX!AC16+DAM!AC16+'G-DAM'!AC16+RTM!AC16+IEX!AC16</f>
        <v>5856</v>
      </c>
      <c r="AD16" s="15">
        <f>HPX!AD16+DAM!AD16+'G-DAM'!AD16+RTM!AD16+IEX!AD16</f>
        <v>6839.7</v>
      </c>
      <c r="AE16" s="15">
        <f>HPX!AE16+DAM!AE16+'G-DAM'!AE16+RTM!AE16+IEX!AE16</f>
        <v>5500</v>
      </c>
      <c r="AF16" s="15">
        <f>HPX!AF16+DAM!AF16+'G-DAM'!AF16+RTM!AF16+IEX!AF16</f>
        <v>2200</v>
      </c>
    </row>
    <row r="17" spans="1:32">
      <c r="A17" s="5" t="s">
        <v>17</v>
      </c>
      <c r="B17" s="15">
        <f>HPX!B17+DAM!B17+'G-DAM'!B17+RTM!B17+IEX!B17</f>
        <v>5038.4400000000005</v>
      </c>
      <c r="C17" s="15">
        <f>HPX!C17+DAM!C17+'G-DAM'!C17+RTM!C17+IEX!C17</f>
        <v>5253</v>
      </c>
      <c r="D17" s="15">
        <f>HPX!D17+DAM!D17+'G-DAM'!D17+RTM!D17+IEX!D17</f>
        <v>5461</v>
      </c>
      <c r="E17" s="15">
        <f>HPX!E17+DAM!E17+'G-DAM'!E17+RTM!E17+IEX!E17</f>
        <v>5594</v>
      </c>
      <c r="F17" s="15">
        <f>HPX!F17+DAM!F17+'G-DAM'!F17+RTM!F17+IEX!F17</f>
        <v>5073</v>
      </c>
      <c r="G17" s="15">
        <f>HPX!G17+DAM!G17+'G-DAM'!G17+RTM!G17+IEX!G17</f>
        <v>4398</v>
      </c>
      <c r="H17" s="15">
        <f>HPX!H17+DAM!H17+'G-DAM'!H17+RTM!H17+IEX!H17</f>
        <v>4248</v>
      </c>
      <c r="I17" s="15">
        <f>HPX!I17+DAM!I17+'G-DAM'!I17+RTM!I17+IEX!I17</f>
        <v>3578</v>
      </c>
      <c r="J17" s="15">
        <f>HPX!J17+DAM!J17+'G-DAM'!J17+RTM!J17+IEX!J17</f>
        <v>4554</v>
      </c>
      <c r="K17" s="15">
        <f>HPX!K17+DAM!K17+'G-DAM'!K17+RTM!K17+IEX!K17</f>
        <v>5012</v>
      </c>
      <c r="L17" s="15">
        <f>HPX!L17+DAM!L17+'G-DAM'!L17+RTM!L17+IEX!L17</f>
        <v>4962</v>
      </c>
      <c r="M17" s="15">
        <f>HPX!M17+DAM!M17+'G-DAM'!M17+RTM!M17+IEX!M17</f>
        <v>5389</v>
      </c>
      <c r="N17" s="15">
        <f>HPX!N17+DAM!N17+'G-DAM'!N17+RTM!N17+IEX!N17</f>
        <v>4059</v>
      </c>
      <c r="O17" s="15">
        <f>HPX!O17+DAM!O17+'G-DAM'!O17+RTM!O17+IEX!O17</f>
        <v>4100</v>
      </c>
      <c r="P17" s="15">
        <f>HPX!P17+DAM!P17+'G-DAM'!P17+RTM!P17+IEX!P17</f>
        <v>4150</v>
      </c>
      <c r="Q17" s="15">
        <f>HPX!Q17+DAM!Q17+'G-DAM'!Q17+RTM!Q17+IEX!Q17</f>
        <v>5300</v>
      </c>
      <c r="R17" s="15">
        <f>HPX!R17+DAM!R17+'G-DAM'!R17+RTM!R17+IEX!R17</f>
        <v>3450</v>
      </c>
      <c r="S17" s="15">
        <f>HPX!S17+DAM!S17+'G-DAM'!S17+RTM!S17+IEX!S17</f>
        <v>4000</v>
      </c>
      <c r="T17" s="15">
        <f>HPX!T17+DAM!T17+'G-DAM'!T17+RTM!T17+IEX!T17</f>
        <v>3646</v>
      </c>
      <c r="U17" s="15">
        <f>HPX!U17+DAM!U17+'G-DAM'!U17+RTM!U17+IEX!U17</f>
        <v>3050</v>
      </c>
      <c r="V17" s="15">
        <f>HPX!V17+DAM!V17+'G-DAM'!V17+RTM!V17+IEX!V17</f>
        <v>1749.99</v>
      </c>
      <c r="W17" s="15">
        <f>HPX!W17+DAM!W17+'G-DAM'!W17+RTM!W17+IEX!W17</f>
        <v>1567</v>
      </c>
      <c r="X17" s="15">
        <f>HPX!X17+DAM!X17+'G-DAM'!X17+RTM!X17+IEX!X17</f>
        <v>1900</v>
      </c>
      <c r="Y17" s="15">
        <f>HPX!Y17+DAM!Y17+'G-DAM'!Y17+RTM!Y17+IEX!Y17</f>
        <v>2895</v>
      </c>
      <c r="Z17" s="15">
        <f>HPX!Z17+DAM!Z17+'G-DAM'!Z17+RTM!Z17+IEX!Z17</f>
        <v>2948</v>
      </c>
      <c r="AA17" s="15">
        <f>HPX!AA17+DAM!AA17+'G-DAM'!AA17+RTM!AA17+IEX!AA17</f>
        <v>2670</v>
      </c>
      <c r="AB17" s="15">
        <f>HPX!AB17+DAM!AB17+'G-DAM'!AB17+RTM!AB17+IEX!AB17</f>
        <v>5676.54</v>
      </c>
      <c r="AC17" s="15">
        <f>HPX!AC17+DAM!AC17+'G-DAM'!AC17+RTM!AC17+IEX!AC17</f>
        <v>6056</v>
      </c>
      <c r="AD17" s="15">
        <f>HPX!AD17+DAM!AD17+'G-DAM'!AD17+RTM!AD17+IEX!AD17</f>
        <v>6971</v>
      </c>
      <c r="AE17" s="15">
        <f>HPX!AE17+DAM!AE17+'G-DAM'!AE17+RTM!AE17+IEX!AE17</f>
        <v>5600</v>
      </c>
      <c r="AF17" s="15">
        <f>HPX!AF17+DAM!AF17+'G-DAM'!AF17+RTM!AF17+IEX!AF17</f>
        <v>2200</v>
      </c>
    </row>
    <row r="18" spans="1:32">
      <c r="A18" s="5" t="s">
        <v>18</v>
      </c>
      <c r="B18" s="15">
        <f>HPX!B18+DAM!B18+'G-DAM'!B18+RTM!B18+IEX!B18</f>
        <v>5080.1900000000005</v>
      </c>
      <c r="C18" s="15">
        <f>HPX!C18+DAM!C18+'G-DAM'!C18+RTM!C18+IEX!C18</f>
        <v>5303</v>
      </c>
      <c r="D18" s="15">
        <f>HPX!D18+DAM!D18+'G-DAM'!D18+RTM!D18+IEX!D18</f>
        <v>5461</v>
      </c>
      <c r="E18" s="15">
        <f>HPX!E18+DAM!E18+'G-DAM'!E18+RTM!E18+IEX!E18</f>
        <v>5594</v>
      </c>
      <c r="F18" s="15">
        <f>HPX!F18+DAM!F18+'G-DAM'!F18+RTM!F18+IEX!F18</f>
        <v>5048</v>
      </c>
      <c r="G18" s="15">
        <f>HPX!G18+DAM!G18+'G-DAM'!G18+RTM!G18+IEX!G18</f>
        <v>4398</v>
      </c>
      <c r="H18" s="15">
        <f>HPX!H18+DAM!H18+'G-DAM'!H18+RTM!H18+IEX!H18</f>
        <v>4198</v>
      </c>
      <c r="I18" s="15">
        <f>HPX!I18+DAM!I18+'G-DAM'!I18+RTM!I18+IEX!I18</f>
        <v>3578</v>
      </c>
      <c r="J18" s="15">
        <f>HPX!J18+DAM!J18+'G-DAM'!J18+RTM!J18+IEX!J18</f>
        <v>4504</v>
      </c>
      <c r="K18" s="15">
        <f>HPX!K18+DAM!K18+'G-DAM'!K18+RTM!K18+IEX!K18</f>
        <v>5012</v>
      </c>
      <c r="L18" s="15">
        <f>HPX!L18+DAM!L18+'G-DAM'!L18+RTM!L18+IEX!L18</f>
        <v>5191</v>
      </c>
      <c r="M18" s="15">
        <f>HPX!M18+DAM!M18+'G-DAM'!M18+RTM!M18+IEX!M18</f>
        <v>5344</v>
      </c>
      <c r="N18" s="15">
        <f>HPX!N18+DAM!N18+'G-DAM'!N18+RTM!N18+IEX!N18</f>
        <v>4009</v>
      </c>
      <c r="O18" s="15">
        <f>HPX!O18+DAM!O18+'G-DAM'!O18+RTM!O18+IEX!O18</f>
        <v>4050</v>
      </c>
      <c r="P18" s="15">
        <f>HPX!P18+DAM!P18+'G-DAM'!P18+RTM!P18+IEX!P18</f>
        <v>4300</v>
      </c>
      <c r="Q18" s="15">
        <f>HPX!Q18+DAM!Q18+'G-DAM'!Q18+RTM!Q18+IEX!Q18</f>
        <v>5300</v>
      </c>
      <c r="R18" s="15">
        <f>HPX!R18+DAM!R18+'G-DAM'!R18+RTM!R18+IEX!R18</f>
        <v>3400</v>
      </c>
      <c r="S18" s="15">
        <f>HPX!S18+DAM!S18+'G-DAM'!S18+RTM!S18+IEX!S18</f>
        <v>3950</v>
      </c>
      <c r="T18" s="15">
        <f>HPX!T18+DAM!T18+'G-DAM'!T18+RTM!T18+IEX!T18</f>
        <v>3596</v>
      </c>
      <c r="U18" s="15">
        <f>HPX!U18+DAM!U18+'G-DAM'!U18+RTM!U18+IEX!U18</f>
        <v>3067.5</v>
      </c>
      <c r="V18" s="15">
        <f>HPX!V18+DAM!V18+'G-DAM'!V18+RTM!V18+IEX!V18</f>
        <v>1649.99</v>
      </c>
      <c r="W18" s="15">
        <f>HPX!W18+DAM!W18+'G-DAM'!W18+RTM!W18+IEX!W18</f>
        <v>1567</v>
      </c>
      <c r="X18" s="15">
        <f>HPX!X18+DAM!X18+'G-DAM'!X18+RTM!X18+IEX!X18</f>
        <v>1900</v>
      </c>
      <c r="Y18" s="15">
        <f>HPX!Y18+DAM!Y18+'G-DAM'!Y18+RTM!Y18+IEX!Y18</f>
        <v>2895</v>
      </c>
      <c r="Z18" s="15">
        <f>HPX!Z18+DAM!Z18+'G-DAM'!Z18+RTM!Z18+IEX!Z18</f>
        <v>3048</v>
      </c>
      <c r="AA18" s="15">
        <f>HPX!AA18+DAM!AA18+'G-DAM'!AA18+RTM!AA18+IEX!AA18</f>
        <v>2670</v>
      </c>
      <c r="AB18" s="15">
        <f>HPX!AB18+DAM!AB18+'G-DAM'!AB18+RTM!AB18+IEX!AB18</f>
        <v>5700.0599999999995</v>
      </c>
      <c r="AC18" s="15">
        <f>HPX!AC18+DAM!AC18+'G-DAM'!AC18+RTM!AC18+IEX!AC18</f>
        <v>6256</v>
      </c>
      <c r="AD18" s="15">
        <f>HPX!AD18+DAM!AD18+'G-DAM'!AD18+RTM!AD18+IEX!AD18</f>
        <v>6975</v>
      </c>
      <c r="AE18" s="15">
        <f>HPX!AE18+DAM!AE18+'G-DAM'!AE18+RTM!AE18+IEX!AE18</f>
        <v>5600</v>
      </c>
      <c r="AF18" s="15">
        <f>HPX!AF18+DAM!AF18+'G-DAM'!AF18+RTM!AF18+IEX!AF18</f>
        <v>2150</v>
      </c>
    </row>
    <row r="19" spans="1:32">
      <c r="A19" s="5" t="s">
        <v>19</v>
      </c>
      <c r="B19" s="15">
        <f>HPX!B19+DAM!B19+'G-DAM'!B19+RTM!B19+IEX!B19</f>
        <v>5113.21</v>
      </c>
      <c r="C19" s="15">
        <f>HPX!C19+DAM!C19+'G-DAM'!C19+RTM!C19+IEX!C19</f>
        <v>5303</v>
      </c>
      <c r="D19" s="15">
        <f>HPX!D19+DAM!D19+'G-DAM'!D19+RTM!D19+IEX!D19</f>
        <v>5408</v>
      </c>
      <c r="E19" s="15">
        <f>HPX!E19+DAM!E19+'G-DAM'!E19+RTM!E19+IEX!E19</f>
        <v>5544</v>
      </c>
      <c r="F19" s="15">
        <f>HPX!F19+DAM!F19+'G-DAM'!F19+RTM!F19+IEX!F19</f>
        <v>5098</v>
      </c>
      <c r="G19" s="15">
        <f>HPX!G19+DAM!G19+'G-DAM'!G19+RTM!G19+IEX!G19</f>
        <v>4378</v>
      </c>
      <c r="H19" s="15">
        <f>HPX!H19+DAM!H19+'G-DAM'!H19+RTM!H19+IEX!H19</f>
        <v>4418</v>
      </c>
      <c r="I19" s="15">
        <f>HPX!I19+DAM!I19+'G-DAM'!I19+RTM!I19+IEX!I19</f>
        <v>3570.48</v>
      </c>
      <c r="J19" s="15">
        <f>HPX!J19+DAM!J19+'G-DAM'!J19+RTM!J19+IEX!J19</f>
        <v>4404</v>
      </c>
      <c r="K19" s="15">
        <f>HPX!K19+DAM!K19+'G-DAM'!K19+RTM!K19+IEX!K19</f>
        <v>4709</v>
      </c>
      <c r="L19" s="15">
        <f>HPX!L19+DAM!L19+'G-DAM'!L19+RTM!L19+IEX!L19</f>
        <v>5162</v>
      </c>
      <c r="M19" s="15">
        <f>HPX!M19+DAM!M19+'G-DAM'!M19+RTM!M19+IEX!M19</f>
        <v>5298</v>
      </c>
      <c r="N19" s="15">
        <f>HPX!N19+DAM!N19+'G-DAM'!N19+RTM!N19+IEX!N19</f>
        <v>4109</v>
      </c>
      <c r="O19" s="15">
        <f>HPX!O19+DAM!O19+'G-DAM'!O19+RTM!O19+IEX!O19</f>
        <v>3950</v>
      </c>
      <c r="P19" s="15">
        <f>HPX!P19+DAM!P19+'G-DAM'!P19+RTM!P19+IEX!P19</f>
        <v>4400</v>
      </c>
      <c r="Q19" s="15">
        <f>HPX!Q19+DAM!Q19+'G-DAM'!Q19+RTM!Q19+IEX!Q19</f>
        <v>5300</v>
      </c>
      <c r="R19" s="15">
        <f>HPX!R19+DAM!R19+'G-DAM'!R19+RTM!R19+IEX!R19</f>
        <v>3600</v>
      </c>
      <c r="S19" s="15">
        <f>HPX!S19+DAM!S19+'G-DAM'!S19+RTM!S19+IEX!S19</f>
        <v>4350</v>
      </c>
      <c r="T19" s="15">
        <f>HPX!T19+DAM!T19+'G-DAM'!T19+RTM!T19+IEX!T19</f>
        <v>3807</v>
      </c>
      <c r="U19" s="15">
        <f>HPX!U19+DAM!U19+'G-DAM'!U19+RTM!U19+IEX!U19</f>
        <v>3050</v>
      </c>
      <c r="V19" s="15">
        <f>HPX!V19+DAM!V19+'G-DAM'!V19+RTM!V19+IEX!V19</f>
        <v>1700</v>
      </c>
      <c r="W19" s="15">
        <f>HPX!W19+DAM!W19+'G-DAM'!W19+RTM!W19+IEX!W19</f>
        <v>1667</v>
      </c>
      <c r="X19" s="15">
        <f>HPX!X19+DAM!X19+'G-DAM'!X19+RTM!X19+IEX!X19</f>
        <v>2030</v>
      </c>
      <c r="Y19" s="15">
        <f>HPX!Y19+DAM!Y19+'G-DAM'!Y19+RTM!Y19+IEX!Y19</f>
        <v>2945</v>
      </c>
      <c r="Z19" s="15">
        <f>HPX!Z19+DAM!Z19+'G-DAM'!Z19+RTM!Z19+IEX!Z19</f>
        <v>3248</v>
      </c>
      <c r="AA19" s="15">
        <f>HPX!AA19+DAM!AA19+'G-DAM'!AA19+RTM!AA19+IEX!AA19</f>
        <v>2720</v>
      </c>
      <c r="AB19" s="15">
        <f>HPX!AB19+DAM!AB19+'G-DAM'!AB19+RTM!AB19+IEX!AB19</f>
        <v>5573.24</v>
      </c>
      <c r="AC19" s="15">
        <f>HPX!AC19+DAM!AC19+'G-DAM'!AC19+RTM!AC19+IEX!AC19</f>
        <v>6356</v>
      </c>
      <c r="AD19" s="15">
        <f>HPX!AD19+DAM!AD19+'G-DAM'!AD19+RTM!AD19+IEX!AD19</f>
        <v>7029.1</v>
      </c>
      <c r="AE19" s="15">
        <f>HPX!AE19+DAM!AE19+'G-DAM'!AE19+RTM!AE19+IEX!AE19</f>
        <v>5600</v>
      </c>
      <c r="AF19" s="15">
        <f>HPX!AF19+DAM!AF19+'G-DAM'!AF19+RTM!AF19+IEX!AF19</f>
        <v>1900</v>
      </c>
    </row>
    <row r="20" spans="1:32">
      <c r="A20" s="5" t="s">
        <v>20</v>
      </c>
      <c r="B20" s="15">
        <f>HPX!B20+DAM!B20+'G-DAM'!B20+RTM!B20+IEX!B20</f>
        <v>5245.57</v>
      </c>
      <c r="C20" s="15">
        <f>HPX!C20+DAM!C20+'G-DAM'!C20+RTM!C20+IEX!C20</f>
        <v>5351.45</v>
      </c>
      <c r="D20" s="15">
        <f>HPX!D20+DAM!D20+'G-DAM'!D20+RTM!D20+IEX!D20</f>
        <v>5458</v>
      </c>
      <c r="E20" s="15">
        <f>HPX!E20+DAM!E20+'G-DAM'!E20+RTM!E20+IEX!E20</f>
        <v>5394</v>
      </c>
      <c r="F20" s="15">
        <f>HPX!F20+DAM!F20+'G-DAM'!F20+RTM!F20+IEX!F20</f>
        <v>5148</v>
      </c>
      <c r="G20" s="15">
        <f>HPX!G20+DAM!G20+'G-DAM'!G20+RTM!G20+IEX!G20</f>
        <v>4428</v>
      </c>
      <c r="H20" s="15">
        <f>HPX!H20+DAM!H20+'G-DAM'!H20+RTM!H20+IEX!H20</f>
        <v>4448</v>
      </c>
      <c r="I20" s="15">
        <f>HPX!I20+DAM!I20+'G-DAM'!I20+RTM!I20+IEX!I20</f>
        <v>3628</v>
      </c>
      <c r="J20" s="15">
        <f>HPX!J20+DAM!J20+'G-DAM'!J20+RTM!J20+IEX!J20</f>
        <v>4504</v>
      </c>
      <c r="K20" s="15">
        <f>HPX!K20+DAM!K20+'G-DAM'!K20+RTM!K20+IEX!K20</f>
        <v>4498</v>
      </c>
      <c r="L20" s="15">
        <f>HPX!L20+DAM!L20+'G-DAM'!L20+RTM!L20+IEX!L20</f>
        <v>5124.5</v>
      </c>
      <c r="M20" s="15">
        <f>HPX!M20+DAM!M20+'G-DAM'!M20+RTM!M20+IEX!M20</f>
        <v>5348</v>
      </c>
      <c r="N20" s="15">
        <f>HPX!N20+DAM!N20+'G-DAM'!N20+RTM!N20+IEX!N20</f>
        <v>4159</v>
      </c>
      <c r="O20" s="15">
        <f>HPX!O20+DAM!O20+'G-DAM'!O20+RTM!O20+IEX!O20</f>
        <v>4000</v>
      </c>
      <c r="P20" s="15">
        <f>HPX!P20+DAM!P20+'G-DAM'!P20+RTM!P20+IEX!P20</f>
        <v>4550</v>
      </c>
      <c r="Q20" s="15">
        <f>HPX!Q20+DAM!Q20+'G-DAM'!Q20+RTM!Q20+IEX!Q20</f>
        <v>5250</v>
      </c>
      <c r="R20" s="15">
        <f>HPX!R20+DAM!R20+'G-DAM'!R20+RTM!R20+IEX!R20</f>
        <v>3550</v>
      </c>
      <c r="S20" s="15">
        <f>HPX!S20+DAM!S20+'G-DAM'!S20+RTM!S20+IEX!S20</f>
        <v>4400</v>
      </c>
      <c r="T20" s="15">
        <f>HPX!T20+DAM!T20+'G-DAM'!T20+RTM!T20+IEX!T20</f>
        <v>3846</v>
      </c>
      <c r="U20" s="15">
        <f>HPX!U20+DAM!U20+'G-DAM'!U20+RTM!U20+IEX!U20</f>
        <v>3100</v>
      </c>
      <c r="V20" s="15">
        <f>HPX!V20+DAM!V20+'G-DAM'!V20+RTM!V20+IEX!V20</f>
        <v>1750</v>
      </c>
      <c r="W20" s="15">
        <f>HPX!W20+DAM!W20+'G-DAM'!W20+RTM!W20+IEX!W20</f>
        <v>1717.01</v>
      </c>
      <c r="X20" s="15">
        <f>HPX!X20+DAM!X20+'G-DAM'!X20+RTM!X20+IEX!X20</f>
        <v>2080</v>
      </c>
      <c r="Y20" s="15">
        <f>HPX!Y20+DAM!Y20+'G-DAM'!Y20+RTM!Y20+IEX!Y20</f>
        <v>3095</v>
      </c>
      <c r="Z20" s="15">
        <f>HPX!Z20+DAM!Z20+'G-DAM'!Z20+RTM!Z20+IEX!Z20</f>
        <v>3298</v>
      </c>
      <c r="AA20" s="15">
        <f>HPX!AA20+DAM!AA20+'G-DAM'!AA20+RTM!AA20+IEX!AA20</f>
        <v>2820</v>
      </c>
      <c r="AB20" s="15">
        <f>HPX!AB20+DAM!AB20+'G-DAM'!AB20+RTM!AB20+IEX!AB20</f>
        <v>5609.8</v>
      </c>
      <c r="AC20" s="15">
        <f>HPX!AC20+DAM!AC20+'G-DAM'!AC20+RTM!AC20+IEX!AC20</f>
        <v>6356</v>
      </c>
      <c r="AD20" s="15">
        <f>HPX!AD20+DAM!AD20+'G-DAM'!AD20+RTM!AD20+IEX!AD20</f>
        <v>7121</v>
      </c>
      <c r="AE20" s="15">
        <f>HPX!AE20+DAM!AE20+'G-DAM'!AE20+RTM!AE20+IEX!AE20</f>
        <v>5650</v>
      </c>
      <c r="AF20" s="15">
        <f>HPX!AF20+DAM!AF20+'G-DAM'!AF20+RTM!AF20+IEX!AF20</f>
        <v>1750</v>
      </c>
    </row>
    <row r="21" spans="1:32">
      <c r="A21" s="5" t="s">
        <v>21</v>
      </c>
      <c r="B21" s="15">
        <f>HPX!B21+DAM!B21+'G-DAM'!B21+RTM!B21+IEX!B21</f>
        <v>5436.3899999999994</v>
      </c>
      <c r="C21" s="15">
        <f>HPX!C21+DAM!C21+'G-DAM'!C21+RTM!C21+IEX!C21</f>
        <v>5403</v>
      </c>
      <c r="D21" s="15">
        <f>HPX!D21+DAM!D21+'G-DAM'!D21+RTM!D21+IEX!D21</f>
        <v>5508</v>
      </c>
      <c r="E21" s="15">
        <f>HPX!E21+DAM!E21+'G-DAM'!E21+RTM!E21+IEX!E21</f>
        <v>5494</v>
      </c>
      <c r="F21" s="15">
        <f>HPX!F21+DAM!F21+'G-DAM'!F21+RTM!F21+IEX!F21</f>
        <v>5198</v>
      </c>
      <c r="G21" s="15">
        <f>HPX!G21+DAM!G21+'G-DAM'!G21+RTM!G21+IEX!G21</f>
        <v>4448</v>
      </c>
      <c r="H21" s="15">
        <f>HPX!H21+DAM!H21+'G-DAM'!H21+RTM!H21+IEX!H21</f>
        <v>4668</v>
      </c>
      <c r="I21" s="15">
        <f>HPX!I21+DAM!I21+'G-DAM'!I21+RTM!I21+IEX!I21</f>
        <v>3604.05</v>
      </c>
      <c r="J21" s="15">
        <f>HPX!J21+DAM!J21+'G-DAM'!J21+RTM!J21+IEX!J21</f>
        <v>4504</v>
      </c>
      <c r="K21" s="15">
        <f>HPX!K21+DAM!K21+'G-DAM'!K21+RTM!K21+IEX!K21</f>
        <v>4598</v>
      </c>
      <c r="L21" s="15">
        <f>HPX!L21+DAM!L21+'G-DAM'!L21+RTM!L21+IEX!L21</f>
        <v>5109</v>
      </c>
      <c r="M21" s="15">
        <f>HPX!M21+DAM!M21+'G-DAM'!M21+RTM!M21+IEX!M21</f>
        <v>5398</v>
      </c>
      <c r="N21" s="15">
        <f>HPX!N21+DAM!N21+'G-DAM'!N21+RTM!N21+IEX!N21</f>
        <v>4359</v>
      </c>
      <c r="O21" s="15">
        <f>HPX!O21+DAM!O21+'G-DAM'!O21+RTM!O21+IEX!O21</f>
        <v>4100</v>
      </c>
      <c r="P21" s="15">
        <f>HPX!P21+DAM!P21+'G-DAM'!P21+RTM!P21+IEX!P21</f>
        <v>4600</v>
      </c>
      <c r="Q21" s="15">
        <f>HPX!Q21+DAM!Q21+'G-DAM'!Q21+RTM!Q21+IEX!Q21</f>
        <v>5200</v>
      </c>
      <c r="R21" s="15">
        <f>HPX!R21+DAM!R21+'G-DAM'!R21+RTM!R21+IEX!R21</f>
        <v>3550</v>
      </c>
      <c r="S21" s="15">
        <f>HPX!S21+DAM!S21+'G-DAM'!S21+RTM!S21+IEX!S21</f>
        <v>4550</v>
      </c>
      <c r="T21" s="15">
        <f>HPX!T21+DAM!T21+'G-DAM'!T21+RTM!T21+IEX!T21</f>
        <v>3996</v>
      </c>
      <c r="U21" s="15">
        <f>HPX!U21+DAM!U21+'G-DAM'!U21+RTM!U21+IEX!U21</f>
        <v>3350</v>
      </c>
      <c r="V21" s="15">
        <f>HPX!V21+DAM!V21+'G-DAM'!V21+RTM!V21+IEX!V21</f>
        <v>1850</v>
      </c>
      <c r="W21" s="15">
        <f>HPX!W21+DAM!W21+'G-DAM'!W21+RTM!W21+IEX!W21</f>
        <v>1717</v>
      </c>
      <c r="X21" s="15">
        <f>HPX!X21+DAM!X21+'G-DAM'!X21+RTM!X21+IEX!X21</f>
        <v>2250</v>
      </c>
      <c r="Y21" s="15">
        <f>HPX!Y21+DAM!Y21+'G-DAM'!Y21+RTM!Y21+IEX!Y21</f>
        <v>3145</v>
      </c>
      <c r="Z21" s="15">
        <f>HPX!Z21+DAM!Z21+'G-DAM'!Z21+RTM!Z21+IEX!Z21</f>
        <v>3348</v>
      </c>
      <c r="AA21" s="15">
        <f>HPX!AA21+DAM!AA21+'G-DAM'!AA21+RTM!AA21+IEX!AA21</f>
        <v>2820</v>
      </c>
      <c r="AB21" s="15">
        <f>HPX!AB21+DAM!AB21+'G-DAM'!AB21+RTM!AB21+IEX!AB21</f>
        <v>5543</v>
      </c>
      <c r="AC21" s="15">
        <f>HPX!AC21+DAM!AC21+'G-DAM'!AC21+RTM!AC21+IEX!AC21</f>
        <v>6256</v>
      </c>
      <c r="AD21" s="15">
        <f>HPX!AD21+DAM!AD21+'G-DAM'!AD21+RTM!AD21+IEX!AD21</f>
        <v>7164.7</v>
      </c>
      <c r="AE21" s="15">
        <f>HPX!AE21+DAM!AE21+'G-DAM'!AE21+RTM!AE21+IEX!AE21</f>
        <v>5799.99</v>
      </c>
      <c r="AF21" s="15">
        <f>HPX!AF21+DAM!AF21+'G-DAM'!AF21+RTM!AF21+IEX!AF21</f>
        <v>1600</v>
      </c>
    </row>
    <row r="22" spans="1:32">
      <c r="A22" s="5" t="s">
        <v>22</v>
      </c>
      <c r="B22" s="15">
        <f>HPX!B22+DAM!B22+'G-DAM'!B22+RTM!B22+IEX!B22</f>
        <v>5586.59</v>
      </c>
      <c r="C22" s="15">
        <f>HPX!C22+DAM!C22+'G-DAM'!C22+RTM!C22+IEX!C22</f>
        <v>5388.4</v>
      </c>
      <c r="D22" s="15">
        <f>HPX!D22+DAM!D22+'G-DAM'!D22+RTM!D22+IEX!D22</f>
        <v>5553.39</v>
      </c>
      <c r="E22" s="15">
        <f>HPX!E22+DAM!E22+'G-DAM'!E22+RTM!E22+IEX!E22</f>
        <v>5744</v>
      </c>
      <c r="F22" s="15">
        <f>HPX!F22+DAM!F22+'G-DAM'!F22+RTM!F22+IEX!F22</f>
        <v>5297.99</v>
      </c>
      <c r="G22" s="15">
        <f>HPX!G22+DAM!G22+'G-DAM'!G22+RTM!G22+IEX!G22</f>
        <v>4528</v>
      </c>
      <c r="H22" s="15">
        <f>HPX!H22+DAM!H22+'G-DAM'!H22+RTM!H22+IEX!H22</f>
        <v>4779</v>
      </c>
      <c r="I22" s="15">
        <f>HPX!I22+DAM!I22+'G-DAM'!I22+RTM!I22+IEX!I22</f>
        <v>3524.82</v>
      </c>
      <c r="J22" s="15">
        <f>HPX!J22+DAM!J22+'G-DAM'!J22+RTM!J22+IEX!J22</f>
        <v>4554</v>
      </c>
      <c r="K22" s="15">
        <f>HPX!K22+DAM!K22+'G-DAM'!K22+RTM!K22+IEX!K22</f>
        <v>4748</v>
      </c>
      <c r="L22" s="15">
        <f>HPX!L22+DAM!L22+'G-DAM'!L22+RTM!L22+IEX!L22</f>
        <v>5148</v>
      </c>
      <c r="M22" s="15">
        <f>HPX!M22+DAM!M22+'G-DAM'!M22+RTM!M22+IEX!M22</f>
        <v>5448</v>
      </c>
      <c r="N22" s="15">
        <f>HPX!N22+DAM!N22+'G-DAM'!N22+RTM!N22+IEX!N22</f>
        <v>4509</v>
      </c>
      <c r="O22" s="15">
        <f>HPX!O22+DAM!O22+'G-DAM'!O22+RTM!O22+IEX!O22</f>
        <v>4150</v>
      </c>
      <c r="P22" s="15">
        <f>HPX!P22+DAM!P22+'G-DAM'!P22+RTM!P22+IEX!P22</f>
        <v>4650</v>
      </c>
      <c r="Q22" s="15">
        <f>HPX!Q22+DAM!Q22+'G-DAM'!Q22+RTM!Q22+IEX!Q22</f>
        <v>5250</v>
      </c>
      <c r="R22" s="15">
        <f>HPX!R22+DAM!R22+'G-DAM'!R22+RTM!R22+IEX!R22</f>
        <v>3700</v>
      </c>
      <c r="S22" s="15">
        <f>HPX!S22+DAM!S22+'G-DAM'!S22+RTM!S22+IEX!S22</f>
        <v>4600</v>
      </c>
      <c r="T22" s="15">
        <f>HPX!T22+DAM!T22+'G-DAM'!T22+RTM!T22+IEX!T22</f>
        <v>4196</v>
      </c>
      <c r="U22" s="15">
        <f>HPX!U22+DAM!U22+'G-DAM'!U22+RTM!U22+IEX!U22</f>
        <v>3500</v>
      </c>
      <c r="V22" s="15">
        <f>HPX!V22+DAM!V22+'G-DAM'!V22+RTM!V22+IEX!V22</f>
        <v>1950</v>
      </c>
      <c r="W22" s="15">
        <f>HPX!W22+DAM!W22+'G-DAM'!W22+RTM!W22+IEX!W22</f>
        <v>1767</v>
      </c>
      <c r="X22" s="15">
        <f>HPX!X22+DAM!X22+'G-DAM'!X22+RTM!X22+IEX!X22</f>
        <v>2350</v>
      </c>
      <c r="Y22" s="15">
        <f>HPX!Y22+DAM!Y22+'G-DAM'!Y22+RTM!Y22+IEX!Y22</f>
        <v>3195</v>
      </c>
      <c r="Z22" s="15">
        <f>HPX!Z22+DAM!Z22+'G-DAM'!Z22+RTM!Z22+IEX!Z22</f>
        <v>3398</v>
      </c>
      <c r="AA22" s="15">
        <f>HPX!AA22+DAM!AA22+'G-DAM'!AA22+RTM!AA22+IEX!AA22</f>
        <v>2870</v>
      </c>
      <c r="AB22" s="15">
        <f>HPX!AB22+DAM!AB22+'G-DAM'!AB22+RTM!AB22+IEX!AB22</f>
        <v>5354.57</v>
      </c>
      <c r="AC22" s="15">
        <f>HPX!AC22+DAM!AC22+'G-DAM'!AC22+RTM!AC22+IEX!AC22</f>
        <v>6356</v>
      </c>
      <c r="AD22" s="15">
        <f>HPX!AD22+DAM!AD22+'G-DAM'!AD22+RTM!AD22+IEX!AD22</f>
        <v>7231.3</v>
      </c>
      <c r="AE22" s="15">
        <f>HPX!AE22+DAM!AE22+'G-DAM'!AE22+RTM!AE22+IEX!AE22</f>
        <v>5850</v>
      </c>
      <c r="AF22" s="15">
        <f>HPX!AF22+DAM!AF22+'G-DAM'!AF22+RTM!AF22+IEX!AF22</f>
        <v>1650</v>
      </c>
    </row>
    <row r="23" spans="1:32">
      <c r="A23" s="5" t="s">
        <v>23</v>
      </c>
      <c r="B23" s="15">
        <f>HPX!B23+DAM!B23+'G-DAM'!B23+RTM!B23+IEX!B23</f>
        <v>5300</v>
      </c>
      <c r="C23" s="15">
        <f>HPX!C23+DAM!C23+'G-DAM'!C23+RTM!C23+IEX!C23</f>
        <v>4753</v>
      </c>
      <c r="D23" s="15">
        <f>HPX!D23+DAM!D23+'G-DAM'!D23+RTM!D23+IEX!D23</f>
        <v>4821</v>
      </c>
      <c r="E23" s="15">
        <f>HPX!E23+DAM!E23+'G-DAM'!E23+RTM!E23+IEX!E23</f>
        <v>5041</v>
      </c>
      <c r="F23" s="15">
        <f>HPX!F23+DAM!F23+'G-DAM'!F23+RTM!F23+IEX!F23</f>
        <v>4611</v>
      </c>
      <c r="G23" s="15">
        <f>HPX!G23+DAM!G23+'G-DAM'!G23+RTM!G23+IEX!G23</f>
        <v>3848</v>
      </c>
      <c r="H23" s="15">
        <f>HPX!H23+DAM!H23+'G-DAM'!H23+RTM!H23+IEX!H23</f>
        <v>4145.5</v>
      </c>
      <c r="I23" s="15">
        <f>HPX!I23+DAM!I23+'G-DAM'!I23+RTM!I23+IEX!I23</f>
        <v>2904</v>
      </c>
      <c r="J23" s="15">
        <f>HPX!J23+DAM!J23+'G-DAM'!J23+RTM!J23+IEX!J23</f>
        <v>3904</v>
      </c>
      <c r="K23" s="15">
        <f>HPX!K23+DAM!K23+'G-DAM'!K23+RTM!K23+IEX!K23</f>
        <v>4122.37</v>
      </c>
      <c r="L23" s="15">
        <f>HPX!L23+DAM!L23+'G-DAM'!L23+RTM!L23+IEX!L23</f>
        <v>4354.6099999999997</v>
      </c>
      <c r="M23" s="15">
        <f>HPX!M23+DAM!M23+'G-DAM'!M23+RTM!M23+IEX!M23</f>
        <v>4798</v>
      </c>
      <c r="N23" s="15">
        <f>HPX!N23+DAM!N23+'G-DAM'!N23+RTM!N23+IEX!N23</f>
        <v>3899.1</v>
      </c>
      <c r="O23" s="15">
        <f>HPX!O23+DAM!O23+'G-DAM'!O23+RTM!O23+IEX!O23</f>
        <v>3450</v>
      </c>
      <c r="P23" s="15">
        <f>HPX!P23+DAM!P23+'G-DAM'!P23+RTM!P23+IEX!P23</f>
        <v>4000</v>
      </c>
      <c r="Q23" s="15">
        <f>HPX!Q23+DAM!Q23+'G-DAM'!Q23+RTM!Q23+IEX!Q23</f>
        <v>4500</v>
      </c>
      <c r="R23" s="15">
        <f>HPX!R23+DAM!R23+'G-DAM'!R23+RTM!R23+IEX!R23</f>
        <v>3300</v>
      </c>
      <c r="S23" s="15">
        <f>HPX!S23+DAM!S23+'G-DAM'!S23+RTM!S23+IEX!S23</f>
        <v>3950</v>
      </c>
      <c r="T23" s="15">
        <f>HPX!T23+DAM!T23+'G-DAM'!T23+RTM!T23+IEX!T23</f>
        <v>3698</v>
      </c>
      <c r="U23" s="15">
        <f>HPX!U23+DAM!U23+'G-DAM'!U23+RTM!U23+IEX!U23</f>
        <v>2953.2</v>
      </c>
      <c r="V23" s="15">
        <f>HPX!V23+DAM!V23+'G-DAM'!V23+RTM!V23+IEX!V23</f>
        <v>1350</v>
      </c>
      <c r="W23" s="15">
        <f>HPX!W23+DAM!W23+'G-DAM'!W23+RTM!W23+IEX!W23</f>
        <v>1067</v>
      </c>
      <c r="X23" s="15">
        <f>HPX!X23+DAM!X23+'G-DAM'!X23+RTM!X23+IEX!X23</f>
        <v>1700</v>
      </c>
      <c r="Y23" s="15">
        <f>HPX!Y23+DAM!Y23+'G-DAM'!Y23+RTM!Y23+IEX!Y23</f>
        <v>2397.6</v>
      </c>
      <c r="Z23" s="15">
        <f>HPX!Z23+DAM!Z23+'G-DAM'!Z23+RTM!Z23+IEX!Z23</f>
        <v>2771.51</v>
      </c>
      <c r="AA23" s="15">
        <f>HPX!AA23+DAM!AA23+'G-DAM'!AA23+RTM!AA23+IEX!AA23</f>
        <v>2095</v>
      </c>
      <c r="AB23" s="15">
        <f>HPX!AB23+DAM!AB23+'G-DAM'!AB23+RTM!AB23+IEX!AB23</f>
        <v>4314</v>
      </c>
      <c r="AC23" s="15">
        <f>HPX!AC23+DAM!AC23+'G-DAM'!AC23+RTM!AC23+IEX!AC23</f>
        <v>5656</v>
      </c>
      <c r="AD23" s="15">
        <f>HPX!AD23+DAM!AD23+'G-DAM'!AD23+RTM!AD23+IEX!AD23</f>
        <v>6584</v>
      </c>
      <c r="AE23" s="15">
        <f>HPX!AE23+DAM!AE23+'G-DAM'!AE23+RTM!AE23+IEX!AE23</f>
        <v>5300</v>
      </c>
      <c r="AF23" s="15">
        <f>HPX!AF23+DAM!AF23+'G-DAM'!AF23+RTM!AF23+IEX!AF23</f>
        <v>1100</v>
      </c>
    </row>
    <row r="24" spans="1:32">
      <c r="A24" s="5" t="s">
        <v>24</v>
      </c>
      <c r="B24" s="15">
        <f>HPX!B24+DAM!B24+'G-DAM'!B24+RTM!B24+IEX!B24</f>
        <v>5450</v>
      </c>
      <c r="C24" s="15">
        <f>HPX!C24+DAM!C24+'G-DAM'!C24+RTM!C24+IEX!C24</f>
        <v>5003</v>
      </c>
      <c r="D24" s="15">
        <f>HPX!D24+DAM!D24+'G-DAM'!D24+RTM!D24+IEX!D24</f>
        <v>4961</v>
      </c>
      <c r="E24" s="15">
        <f>HPX!E24+DAM!E24+'G-DAM'!E24+RTM!E24+IEX!E24</f>
        <v>5141</v>
      </c>
      <c r="F24" s="15">
        <f>HPX!F24+DAM!F24+'G-DAM'!F24+RTM!F24+IEX!F24</f>
        <v>4711</v>
      </c>
      <c r="G24" s="15">
        <f>HPX!G24+DAM!G24+'G-DAM'!G24+RTM!G24+IEX!G24</f>
        <v>3951.3</v>
      </c>
      <c r="H24" s="15">
        <f>HPX!H24+DAM!H24+'G-DAM'!H24+RTM!H24+IEX!H24</f>
        <v>4248</v>
      </c>
      <c r="I24" s="15">
        <f>HPX!I24+DAM!I24+'G-DAM'!I24+RTM!I24+IEX!I24</f>
        <v>3054</v>
      </c>
      <c r="J24" s="15">
        <f>HPX!J24+DAM!J24+'G-DAM'!J24+RTM!J24+IEX!J24</f>
        <v>4054</v>
      </c>
      <c r="K24" s="15">
        <f>HPX!K24+DAM!K24+'G-DAM'!K24+RTM!K24+IEX!K24</f>
        <v>4162</v>
      </c>
      <c r="L24" s="15">
        <f>HPX!L24+DAM!L24+'G-DAM'!L24+RTM!L24+IEX!L24</f>
        <v>4528.05</v>
      </c>
      <c r="M24" s="15">
        <f>HPX!M24+DAM!M24+'G-DAM'!M24+RTM!M24+IEX!M24</f>
        <v>4898</v>
      </c>
      <c r="N24" s="15">
        <f>HPX!N24+DAM!N24+'G-DAM'!N24+RTM!N24+IEX!N24</f>
        <v>4008.99</v>
      </c>
      <c r="O24" s="15">
        <f>HPX!O24+DAM!O24+'G-DAM'!O24+RTM!O24+IEX!O24</f>
        <v>3550</v>
      </c>
      <c r="P24" s="15">
        <f>HPX!P24+DAM!P24+'G-DAM'!P24+RTM!P24+IEX!P24</f>
        <v>4150</v>
      </c>
      <c r="Q24" s="15">
        <f>HPX!Q24+DAM!Q24+'G-DAM'!Q24+RTM!Q24+IEX!Q24</f>
        <v>4700</v>
      </c>
      <c r="R24" s="15">
        <f>HPX!R24+DAM!R24+'G-DAM'!R24+RTM!R24+IEX!R24</f>
        <v>3400</v>
      </c>
      <c r="S24" s="15">
        <f>HPX!S24+DAM!S24+'G-DAM'!S24+RTM!S24+IEX!S24</f>
        <v>4100</v>
      </c>
      <c r="T24" s="15">
        <f>HPX!T24+DAM!T24+'G-DAM'!T24+RTM!T24+IEX!T24</f>
        <v>3691.2</v>
      </c>
      <c r="U24" s="15">
        <f>HPX!U24+DAM!U24+'G-DAM'!U24+RTM!U24+IEX!U24</f>
        <v>3050</v>
      </c>
      <c r="V24" s="15">
        <f>HPX!V24+DAM!V24+'G-DAM'!V24+RTM!V24+IEX!V24</f>
        <v>1550</v>
      </c>
      <c r="W24" s="15">
        <f>HPX!W24+DAM!W24+'G-DAM'!W24+RTM!W24+IEX!W24</f>
        <v>1167</v>
      </c>
      <c r="X24" s="15">
        <f>HPX!X24+DAM!X24+'G-DAM'!X24+RTM!X24+IEX!X24</f>
        <v>1850</v>
      </c>
      <c r="Y24" s="15">
        <f>HPX!Y24+DAM!Y24+'G-DAM'!Y24+RTM!Y24+IEX!Y24</f>
        <v>2545</v>
      </c>
      <c r="Z24" s="15">
        <f>HPX!Z24+DAM!Z24+'G-DAM'!Z24+RTM!Z24+IEX!Z24</f>
        <v>2848</v>
      </c>
      <c r="AA24" s="15">
        <f>HPX!AA24+DAM!AA24+'G-DAM'!AA24+RTM!AA24+IEX!AA24</f>
        <v>2295</v>
      </c>
      <c r="AB24" s="15">
        <f>HPX!AB24+DAM!AB24+'G-DAM'!AB24+RTM!AB24+IEX!AB24</f>
        <v>4309</v>
      </c>
      <c r="AC24" s="15">
        <f>HPX!AC24+DAM!AC24+'G-DAM'!AC24+RTM!AC24+IEX!AC24</f>
        <v>5806</v>
      </c>
      <c r="AD24" s="15">
        <f>HPX!AD24+DAM!AD24+'G-DAM'!AD24+RTM!AD24+IEX!AD24</f>
        <v>6734</v>
      </c>
      <c r="AE24" s="15">
        <f>HPX!AE24+DAM!AE24+'G-DAM'!AE24+RTM!AE24+IEX!AE24</f>
        <v>5600</v>
      </c>
      <c r="AF24" s="15">
        <f>HPX!AF24+DAM!AF24+'G-DAM'!AF24+RTM!AF24+IEX!AF24</f>
        <v>1400</v>
      </c>
    </row>
    <row r="25" spans="1:32">
      <c r="A25" s="5" t="s">
        <v>25</v>
      </c>
      <c r="B25" s="15">
        <f>HPX!B25+DAM!B25+'G-DAM'!B25+RTM!B25+IEX!B25</f>
        <v>5600</v>
      </c>
      <c r="C25" s="15">
        <f>HPX!C25+DAM!C25+'G-DAM'!C25+RTM!C25+IEX!C25</f>
        <v>4993.3</v>
      </c>
      <c r="D25" s="15">
        <f>HPX!D25+DAM!D25+'G-DAM'!D25+RTM!D25+IEX!D25</f>
        <v>5093.3999999999996</v>
      </c>
      <c r="E25" s="15">
        <f>HPX!E25+DAM!E25+'G-DAM'!E25+RTM!E25+IEX!E25</f>
        <v>5291</v>
      </c>
      <c r="F25" s="15">
        <f>HPX!F25+DAM!F25+'G-DAM'!F25+RTM!F25+IEX!F25</f>
        <v>4896</v>
      </c>
      <c r="G25" s="15">
        <f>HPX!G25+DAM!G25+'G-DAM'!G25+RTM!G25+IEX!G25</f>
        <v>4109</v>
      </c>
      <c r="H25" s="15">
        <f>HPX!H25+DAM!H25+'G-DAM'!H25+RTM!H25+IEX!H25</f>
        <v>4098</v>
      </c>
      <c r="I25" s="15">
        <f>HPX!I25+DAM!I25+'G-DAM'!I25+RTM!I25+IEX!I25</f>
        <v>3204</v>
      </c>
      <c r="J25" s="15">
        <f>HPX!J25+DAM!J25+'G-DAM'!J25+RTM!J25+IEX!J25</f>
        <v>4156</v>
      </c>
      <c r="K25" s="15">
        <f>HPX!K25+DAM!K25+'G-DAM'!K25+RTM!K25+IEX!K25</f>
        <v>4345.1400000000003</v>
      </c>
      <c r="L25" s="15">
        <f>HPX!L25+DAM!L25+'G-DAM'!L25+RTM!L25+IEX!L25</f>
        <v>4498</v>
      </c>
      <c r="M25" s="15">
        <f>HPX!M25+DAM!M25+'G-DAM'!M25+RTM!M25+IEX!M25</f>
        <v>5048</v>
      </c>
      <c r="N25" s="15">
        <f>HPX!N25+DAM!N25+'G-DAM'!N25+RTM!N25+IEX!N25</f>
        <v>4109</v>
      </c>
      <c r="O25" s="15">
        <f>HPX!O25+DAM!O25+'G-DAM'!O25+RTM!O25+IEX!O25</f>
        <v>3850</v>
      </c>
      <c r="P25" s="15">
        <f>HPX!P25+DAM!P25+'G-DAM'!P25+RTM!P25+IEX!P25</f>
        <v>4250</v>
      </c>
      <c r="Q25" s="15">
        <f>HPX!Q25+DAM!Q25+'G-DAM'!Q25+RTM!Q25+IEX!Q25</f>
        <v>5000</v>
      </c>
      <c r="R25" s="15">
        <f>HPX!R25+DAM!R25+'G-DAM'!R25+RTM!R25+IEX!R25</f>
        <v>3699.99</v>
      </c>
      <c r="S25" s="15">
        <f>HPX!S25+DAM!S25+'G-DAM'!S25+RTM!S25+IEX!S25</f>
        <v>4300</v>
      </c>
      <c r="T25" s="15">
        <f>HPX!T25+DAM!T25+'G-DAM'!T25+RTM!T25+IEX!T25</f>
        <v>3857</v>
      </c>
      <c r="U25" s="15">
        <f>HPX!U25+DAM!U25+'G-DAM'!U25+RTM!U25+IEX!U25</f>
        <v>3200</v>
      </c>
      <c r="V25" s="15">
        <f>HPX!V25+DAM!V25+'G-DAM'!V25+RTM!V25+IEX!V25</f>
        <v>1900</v>
      </c>
      <c r="W25" s="15">
        <f>HPX!W25+DAM!W25+'G-DAM'!W25+RTM!W25+IEX!W25</f>
        <v>1367</v>
      </c>
      <c r="X25" s="15">
        <f>HPX!X25+DAM!X25+'G-DAM'!X25+RTM!X25+IEX!X25</f>
        <v>1950</v>
      </c>
      <c r="Y25" s="15">
        <f>HPX!Y25+DAM!Y25+'G-DAM'!Y25+RTM!Y25+IEX!Y25</f>
        <v>2595</v>
      </c>
      <c r="Z25" s="15">
        <f>HPX!Z25+DAM!Z25+'G-DAM'!Z25+RTM!Z25+IEX!Z25</f>
        <v>2848</v>
      </c>
      <c r="AA25" s="15">
        <f>HPX!AA25+DAM!AA25+'G-DAM'!AA25+RTM!AA25+IEX!AA25</f>
        <v>2323</v>
      </c>
      <c r="AB25" s="15">
        <f>HPX!AB25+DAM!AB25+'G-DAM'!AB25+RTM!AB25+IEX!AB25</f>
        <v>4473</v>
      </c>
      <c r="AC25" s="15">
        <f>HPX!AC25+DAM!AC25+'G-DAM'!AC25+RTM!AC25+IEX!AC25</f>
        <v>5698</v>
      </c>
      <c r="AD25" s="15">
        <f>HPX!AD25+DAM!AD25+'G-DAM'!AD25+RTM!AD25+IEX!AD25</f>
        <v>6908.99</v>
      </c>
      <c r="AE25" s="15">
        <f>HPX!AE25+DAM!AE25+'G-DAM'!AE25+RTM!AE25+IEX!AE25</f>
        <v>5750</v>
      </c>
      <c r="AF25" s="15">
        <f>HPX!AF25+DAM!AF25+'G-DAM'!AF25+RTM!AF25+IEX!AF25</f>
        <v>1550</v>
      </c>
    </row>
    <row r="26" spans="1:32">
      <c r="A26" s="5" t="s">
        <v>26</v>
      </c>
      <c r="B26" s="15">
        <f>HPX!B26+DAM!B26+'G-DAM'!B26+RTM!B26+IEX!B26</f>
        <v>5900</v>
      </c>
      <c r="C26" s="15">
        <f>HPX!C26+DAM!C26+'G-DAM'!C26+RTM!C26+IEX!C26</f>
        <v>5176.16</v>
      </c>
      <c r="D26" s="15">
        <f>HPX!D26+DAM!D26+'G-DAM'!D26+RTM!D26+IEX!D26</f>
        <v>5387.3</v>
      </c>
      <c r="E26" s="15">
        <f>HPX!E26+DAM!E26+'G-DAM'!E26+RTM!E26+IEX!E26</f>
        <v>5291</v>
      </c>
      <c r="F26" s="15">
        <f>HPX!F26+DAM!F26+'G-DAM'!F26+RTM!F26+IEX!F26</f>
        <v>5081</v>
      </c>
      <c r="G26" s="15">
        <f>HPX!G26+DAM!G26+'G-DAM'!G26+RTM!G26+IEX!G26</f>
        <v>4298</v>
      </c>
      <c r="H26" s="15">
        <f>HPX!H26+DAM!H26+'G-DAM'!H26+RTM!H26+IEX!H26</f>
        <v>4000</v>
      </c>
      <c r="I26" s="15">
        <f>HPX!I26+DAM!I26+'G-DAM'!I26+RTM!I26+IEX!I26</f>
        <v>3306.26</v>
      </c>
      <c r="J26" s="15">
        <f>HPX!J26+DAM!J26+'G-DAM'!J26+RTM!J26+IEX!J26</f>
        <v>4115</v>
      </c>
      <c r="K26" s="15">
        <f>HPX!K26+DAM!K26+'G-DAM'!K26+RTM!K26+IEX!K26</f>
        <v>4500</v>
      </c>
      <c r="L26" s="15">
        <f>HPX!L26+DAM!L26+'G-DAM'!L26+RTM!L26+IEX!L26</f>
        <v>4598</v>
      </c>
      <c r="M26" s="15">
        <f>HPX!M26+DAM!M26+'G-DAM'!M26+RTM!M26+IEX!M26</f>
        <v>5245.1</v>
      </c>
      <c r="N26" s="15">
        <f>HPX!N26+DAM!N26+'G-DAM'!N26+RTM!N26+IEX!N26</f>
        <v>4359</v>
      </c>
      <c r="O26" s="15">
        <f>HPX!O26+DAM!O26+'G-DAM'!O26+RTM!O26+IEX!O26</f>
        <v>4100</v>
      </c>
      <c r="P26" s="15">
        <f>HPX!P26+DAM!P26+'G-DAM'!P26+RTM!P26+IEX!P26</f>
        <v>4450</v>
      </c>
      <c r="Q26" s="15">
        <f>HPX!Q26+DAM!Q26+'G-DAM'!Q26+RTM!Q26+IEX!Q26</f>
        <v>5300</v>
      </c>
      <c r="R26" s="15">
        <f>HPX!R26+DAM!R26+'G-DAM'!R26+RTM!R26+IEX!R26</f>
        <v>3950</v>
      </c>
      <c r="S26" s="15">
        <f>HPX!S26+DAM!S26+'G-DAM'!S26+RTM!S26+IEX!S26</f>
        <v>4550</v>
      </c>
      <c r="T26" s="15">
        <f>HPX!T26+DAM!T26+'G-DAM'!T26+RTM!T26+IEX!T26</f>
        <v>4196</v>
      </c>
      <c r="U26" s="15">
        <f>HPX!U26+DAM!U26+'G-DAM'!U26+RTM!U26+IEX!U26</f>
        <v>3550</v>
      </c>
      <c r="V26" s="15">
        <f>HPX!V26+DAM!V26+'G-DAM'!V26+RTM!V26+IEX!V26</f>
        <v>2400</v>
      </c>
      <c r="W26" s="15">
        <f>HPX!W26+DAM!W26+'G-DAM'!W26+RTM!W26+IEX!W26</f>
        <v>1605.2</v>
      </c>
      <c r="X26" s="15">
        <f>HPX!X26+DAM!X26+'G-DAM'!X26+RTM!X26+IEX!X26</f>
        <v>2200</v>
      </c>
      <c r="Y26" s="15">
        <f>HPX!Y26+DAM!Y26+'G-DAM'!Y26+RTM!Y26+IEX!Y26</f>
        <v>2595</v>
      </c>
      <c r="Z26" s="15">
        <f>HPX!Z26+DAM!Z26+'G-DAM'!Z26+RTM!Z26+IEX!Z26</f>
        <v>2941</v>
      </c>
      <c r="AA26" s="15">
        <f>HPX!AA26+DAM!AA26+'G-DAM'!AA26+RTM!AA26+IEX!AA26</f>
        <v>2623</v>
      </c>
      <c r="AB26" s="15">
        <f>HPX!AB26+DAM!AB26+'G-DAM'!AB26+RTM!AB26+IEX!AB26</f>
        <v>4706.92</v>
      </c>
      <c r="AC26" s="15">
        <f>HPX!AC26+DAM!AC26+'G-DAM'!AC26+RTM!AC26+IEX!AC26</f>
        <v>5558</v>
      </c>
      <c r="AD26" s="15">
        <f>HPX!AD26+DAM!AD26+'G-DAM'!AD26+RTM!AD26+IEX!AD26</f>
        <v>7209</v>
      </c>
      <c r="AE26" s="15">
        <f>HPX!AE26+DAM!AE26+'G-DAM'!AE26+RTM!AE26+IEX!AE26</f>
        <v>5950</v>
      </c>
      <c r="AF26" s="15">
        <f>HPX!AF26+DAM!AF26+'G-DAM'!AF26+RTM!AF26+IEX!AF26</f>
        <v>1750</v>
      </c>
    </row>
    <row r="27" spans="1:32">
      <c r="A27" s="5" t="s">
        <v>27</v>
      </c>
      <c r="B27" s="15">
        <f>HPX!B27+DAM!B27+'G-DAM'!B27+RTM!B27+IEX!B27</f>
        <v>6600</v>
      </c>
      <c r="C27" s="15">
        <f>HPX!C27+DAM!C27+'G-DAM'!C27+RTM!C27+IEX!C27</f>
        <v>5250</v>
      </c>
      <c r="D27" s="15">
        <f>HPX!D27+DAM!D27+'G-DAM'!D27+RTM!D27+IEX!D27</f>
        <v>5500</v>
      </c>
      <c r="E27" s="15">
        <f>HPX!E27+DAM!E27+'G-DAM'!E27+RTM!E27+IEX!E27</f>
        <v>4890.99</v>
      </c>
      <c r="F27" s="15">
        <f>HPX!F27+DAM!F27+'G-DAM'!F27+RTM!F27+IEX!F27</f>
        <v>5148</v>
      </c>
      <c r="G27" s="15">
        <f>HPX!G27+DAM!G27+'G-DAM'!G27+RTM!G27+IEX!G27</f>
        <v>4450</v>
      </c>
      <c r="H27" s="15">
        <f>HPX!H27+DAM!H27+'G-DAM'!H27+RTM!H27+IEX!H27</f>
        <v>3920</v>
      </c>
      <c r="I27" s="15">
        <f>HPX!I27+DAM!I27+'G-DAM'!I27+RTM!I27+IEX!I27</f>
        <v>3448</v>
      </c>
      <c r="J27" s="15">
        <f>HPX!J27+DAM!J27+'G-DAM'!J27+RTM!J27+IEX!J27</f>
        <v>3897</v>
      </c>
      <c r="K27" s="15">
        <f>HPX!K27+DAM!K27+'G-DAM'!K27+RTM!K27+IEX!K27</f>
        <v>4098</v>
      </c>
      <c r="L27" s="15">
        <f>HPX!L27+DAM!L27+'G-DAM'!L27+RTM!L27+IEX!L27</f>
        <v>4448</v>
      </c>
      <c r="M27" s="15">
        <f>HPX!M27+DAM!M27+'G-DAM'!M27+RTM!M27+IEX!M27</f>
        <v>5398</v>
      </c>
      <c r="N27" s="15">
        <f>HPX!N27+DAM!N27+'G-DAM'!N27+RTM!N27+IEX!N27</f>
        <v>4600</v>
      </c>
      <c r="O27" s="15">
        <f>HPX!O27+DAM!O27+'G-DAM'!O27+RTM!O27+IEX!O27</f>
        <v>4500</v>
      </c>
      <c r="P27" s="15">
        <f>HPX!P27+DAM!P27+'G-DAM'!P27+RTM!P27+IEX!P27</f>
        <v>4800</v>
      </c>
      <c r="Q27" s="15">
        <f>HPX!Q27+DAM!Q27+'G-DAM'!Q27+RTM!Q27+IEX!Q27</f>
        <v>5300</v>
      </c>
      <c r="R27" s="15">
        <f>HPX!R27+DAM!R27+'G-DAM'!R27+RTM!R27+IEX!R27</f>
        <v>4200</v>
      </c>
      <c r="S27" s="15">
        <f>HPX!S27+DAM!S27+'G-DAM'!S27+RTM!S27+IEX!S27</f>
        <v>4650</v>
      </c>
      <c r="T27" s="15">
        <f>HPX!T27+DAM!T27+'G-DAM'!T27+RTM!T27+IEX!T27</f>
        <v>4481.3</v>
      </c>
      <c r="U27" s="15">
        <f>HPX!U27+DAM!U27+'G-DAM'!U27+RTM!U27+IEX!U27</f>
        <v>4450</v>
      </c>
      <c r="V27" s="15">
        <f>HPX!V27+DAM!V27+'G-DAM'!V27+RTM!V27+IEX!V27</f>
        <v>2500</v>
      </c>
      <c r="W27" s="15">
        <f>HPX!W27+DAM!W27+'G-DAM'!W27+RTM!W27+IEX!W27</f>
        <v>1700</v>
      </c>
      <c r="X27" s="15">
        <f>HPX!X27+DAM!X27+'G-DAM'!X27+RTM!X27+IEX!X27</f>
        <v>2250</v>
      </c>
      <c r="Y27" s="15">
        <f>HPX!Y27+DAM!Y27+'G-DAM'!Y27+RTM!Y27+IEX!Y27</f>
        <v>2850.02</v>
      </c>
      <c r="Z27" s="15">
        <f>HPX!Z27+DAM!Z27+'G-DAM'!Z27+RTM!Z27+IEX!Z27</f>
        <v>3194</v>
      </c>
      <c r="AA27" s="15">
        <f>HPX!AA27+DAM!AA27+'G-DAM'!AA27+RTM!AA27+IEX!AA27</f>
        <v>2823</v>
      </c>
      <c r="AB27" s="15">
        <f>HPX!AB27+DAM!AB27+'G-DAM'!AB27+RTM!AB27+IEX!AB27</f>
        <v>4566.8</v>
      </c>
      <c r="AC27" s="15">
        <f>HPX!AC27+DAM!AC27+'G-DAM'!AC27+RTM!AC27+IEX!AC27</f>
        <v>5609</v>
      </c>
      <c r="AD27" s="15">
        <f>HPX!AD27+DAM!AD27+'G-DAM'!AD27+RTM!AD27+IEX!AD27</f>
        <v>7207</v>
      </c>
      <c r="AE27" s="15">
        <f>HPX!AE27+DAM!AE27+'G-DAM'!AE27+RTM!AE27+IEX!AE27</f>
        <v>6050</v>
      </c>
      <c r="AF27" s="15">
        <f>HPX!AF27+DAM!AF27+'G-DAM'!AF27+RTM!AF27+IEX!AF27</f>
        <v>1900</v>
      </c>
    </row>
    <row r="28" spans="1:32">
      <c r="A28" s="5" t="s">
        <v>28</v>
      </c>
      <c r="B28" s="15">
        <f>HPX!B28+DAM!B28+'G-DAM'!B28+RTM!B28+IEX!B28</f>
        <v>7100</v>
      </c>
      <c r="C28" s="15">
        <f>HPX!C28+DAM!C28+'G-DAM'!C28+RTM!C28+IEX!C28</f>
        <v>5650</v>
      </c>
      <c r="D28" s="15">
        <f>HPX!D28+DAM!D28+'G-DAM'!D28+RTM!D28+IEX!D28</f>
        <v>5900</v>
      </c>
      <c r="E28" s="15">
        <f>HPX!E28+DAM!E28+'G-DAM'!E28+RTM!E28+IEX!E28</f>
        <v>5012.05</v>
      </c>
      <c r="F28" s="15">
        <f>HPX!F28+DAM!F28+'G-DAM'!F28+RTM!F28+IEX!F28</f>
        <v>5447.2800000000007</v>
      </c>
      <c r="G28" s="15">
        <f>HPX!G28+DAM!G28+'G-DAM'!G28+RTM!G28+IEX!G28</f>
        <v>4800</v>
      </c>
      <c r="H28" s="15">
        <f>HPX!H28+DAM!H28+'G-DAM'!H28+RTM!H28+IEX!H28</f>
        <v>4300</v>
      </c>
      <c r="I28" s="15">
        <f>HPX!I28+DAM!I28+'G-DAM'!I28+RTM!I28+IEX!I28</f>
        <v>3902.9</v>
      </c>
      <c r="J28" s="15">
        <f>HPX!J28+DAM!J28+'G-DAM'!J28+RTM!J28+IEX!J28</f>
        <v>4150</v>
      </c>
      <c r="K28" s="15">
        <f>HPX!K28+DAM!K28+'G-DAM'!K28+RTM!K28+IEX!K28</f>
        <v>4260.8900000000003</v>
      </c>
      <c r="L28" s="15">
        <f>HPX!L28+DAM!L28+'G-DAM'!L28+RTM!L28+IEX!L28</f>
        <v>4498</v>
      </c>
      <c r="M28" s="15">
        <f>HPX!M28+DAM!M28+'G-DAM'!M28+RTM!M28+IEX!M28</f>
        <v>5648</v>
      </c>
      <c r="N28" s="15">
        <f>HPX!N28+DAM!N28+'G-DAM'!N28+RTM!N28+IEX!N28</f>
        <v>5100</v>
      </c>
      <c r="O28" s="15">
        <f>HPX!O28+DAM!O28+'G-DAM'!O28+RTM!O28+IEX!O28</f>
        <v>4855.6899999999996</v>
      </c>
      <c r="P28" s="15">
        <f>HPX!P28+DAM!P28+'G-DAM'!P28+RTM!P28+IEX!P28</f>
        <v>5399.99</v>
      </c>
      <c r="Q28" s="15">
        <f>HPX!Q28+DAM!Q28+'G-DAM'!Q28+RTM!Q28+IEX!Q28</f>
        <v>5800</v>
      </c>
      <c r="R28" s="15">
        <f>HPX!R28+DAM!R28+'G-DAM'!R28+RTM!R28+IEX!R28</f>
        <v>4550</v>
      </c>
      <c r="S28" s="15">
        <f>HPX!S28+DAM!S28+'G-DAM'!S28+RTM!S28+IEX!S28</f>
        <v>5050</v>
      </c>
      <c r="T28" s="15">
        <f>HPX!T28+DAM!T28+'G-DAM'!T28+RTM!T28+IEX!T28</f>
        <v>4874</v>
      </c>
      <c r="U28" s="15">
        <f>HPX!U28+DAM!U28+'G-DAM'!U28+RTM!U28+IEX!U28</f>
        <v>4750</v>
      </c>
      <c r="V28" s="15">
        <f>HPX!V28+DAM!V28+'G-DAM'!V28+RTM!V28+IEX!V28</f>
        <v>2950</v>
      </c>
      <c r="W28" s="15">
        <f>HPX!W28+DAM!W28+'G-DAM'!W28+RTM!W28+IEX!W28</f>
        <v>2050</v>
      </c>
      <c r="X28" s="15">
        <f>HPX!X28+DAM!X28+'G-DAM'!X28+RTM!X28+IEX!X28</f>
        <v>2550</v>
      </c>
      <c r="Y28" s="15">
        <f>HPX!Y28+DAM!Y28+'G-DAM'!Y28+RTM!Y28+IEX!Y28</f>
        <v>3250</v>
      </c>
      <c r="Z28" s="15">
        <f>HPX!Z28+DAM!Z28+'G-DAM'!Z28+RTM!Z28+IEX!Z28</f>
        <v>3347</v>
      </c>
      <c r="AA28" s="15">
        <f>HPX!AA28+DAM!AA28+'G-DAM'!AA28+RTM!AA28+IEX!AA28</f>
        <v>2320.6</v>
      </c>
      <c r="AB28" s="15">
        <f>HPX!AB28+DAM!AB28+'G-DAM'!AB28+RTM!AB28+IEX!AB28</f>
        <v>4676</v>
      </c>
      <c r="AC28" s="15">
        <f>HPX!AC28+DAM!AC28+'G-DAM'!AC28+RTM!AC28+IEX!AC28</f>
        <v>6024</v>
      </c>
      <c r="AD28" s="15">
        <f>HPX!AD28+DAM!AD28+'G-DAM'!AD28+RTM!AD28+IEX!AD28</f>
        <v>7776</v>
      </c>
      <c r="AE28" s="15">
        <f>HPX!AE28+DAM!AE28+'G-DAM'!AE28+RTM!AE28+IEX!AE28</f>
        <v>6500</v>
      </c>
      <c r="AF28" s="15">
        <f>HPX!AF28+DAM!AF28+'G-DAM'!AF28+RTM!AF28+IEX!AF28</f>
        <v>2250</v>
      </c>
    </row>
    <row r="29" spans="1:32">
      <c r="A29" s="5" t="s">
        <v>29</v>
      </c>
      <c r="B29" s="15">
        <f>HPX!B29+DAM!B29+'G-DAM'!B29+RTM!B29+IEX!B29</f>
        <v>7190.65</v>
      </c>
      <c r="C29" s="15">
        <f>HPX!C29+DAM!C29+'G-DAM'!C29+RTM!C29+IEX!C29</f>
        <v>6000</v>
      </c>
      <c r="D29" s="15">
        <f>HPX!D29+DAM!D29+'G-DAM'!D29+RTM!D29+IEX!D29</f>
        <v>6300</v>
      </c>
      <c r="E29" s="15">
        <f>HPX!E29+DAM!E29+'G-DAM'!E29+RTM!E29+IEX!E29</f>
        <v>4998</v>
      </c>
      <c r="F29" s="15">
        <f>HPX!F29+DAM!F29+'G-DAM'!F29+RTM!F29+IEX!F29</f>
        <v>5259</v>
      </c>
      <c r="G29" s="15">
        <f>HPX!G29+DAM!G29+'G-DAM'!G29+RTM!G29+IEX!G29</f>
        <v>5750</v>
      </c>
      <c r="H29" s="15">
        <f>HPX!H29+DAM!H29+'G-DAM'!H29+RTM!H29+IEX!H29</f>
        <v>4530</v>
      </c>
      <c r="I29" s="15">
        <f>HPX!I29+DAM!I29+'G-DAM'!I29+RTM!I29+IEX!I29</f>
        <v>3900</v>
      </c>
      <c r="J29" s="15">
        <f>HPX!J29+DAM!J29+'G-DAM'!J29+RTM!J29+IEX!J29</f>
        <v>4209.55</v>
      </c>
      <c r="K29" s="15">
        <f>HPX!K29+DAM!K29+'G-DAM'!K29+RTM!K29+IEX!K29</f>
        <v>4400</v>
      </c>
      <c r="L29" s="15">
        <f>HPX!L29+DAM!L29+'G-DAM'!L29+RTM!L29+IEX!L29</f>
        <v>4498</v>
      </c>
      <c r="M29" s="15">
        <f>HPX!M29+DAM!M29+'G-DAM'!M29+RTM!M29+IEX!M29</f>
        <v>5498</v>
      </c>
      <c r="N29" s="15">
        <f>HPX!N29+DAM!N29+'G-DAM'!N29+RTM!N29+IEX!N29</f>
        <v>5400</v>
      </c>
      <c r="O29" s="15">
        <f>HPX!O29+DAM!O29+'G-DAM'!O29+RTM!O29+IEX!O29</f>
        <v>5459.23</v>
      </c>
      <c r="P29" s="15">
        <f>HPX!P29+DAM!P29+'G-DAM'!P29+RTM!P29+IEX!P29</f>
        <v>5850</v>
      </c>
      <c r="Q29" s="15">
        <f>HPX!Q29+DAM!Q29+'G-DAM'!Q29+RTM!Q29+IEX!Q29</f>
        <v>5950</v>
      </c>
      <c r="R29" s="15">
        <f>HPX!R29+DAM!R29+'G-DAM'!R29+RTM!R29+IEX!R29</f>
        <v>4700</v>
      </c>
      <c r="S29" s="15">
        <f>HPX!S29+DAM!S29+'G-DAM'!S29+RTM!S29+IEX!S29</f>
        <v>4900</v>
      </c>
      <c r="T29" s="15">
        <f>HPX!T29+DAM!T29+'G-DAM'!T29+RTM!T29+IEX!T29</f>
        <v>5124</v>
      </c>
      <c r="U29" s="15">
        <f>HPX!U29+DAM!U29+'G-DAM'!U29+RTM!U29+IEX!U29</f>
        <v>4900</v>
      </c>
      <c r="V29" s="15">
        <f>HPX!V29+DAM!V29+'G-DAM'!V29+RTM!V29+IEX!V29</f>
        <v>2900</v>
      </c>
      <c r="W29" s="15">
        <f>HPX!W29+DAM!W29+'G-DAM'!W29+RTM!W29+IEX!W29</f>
        <v>2500</v>
      </c>
      <c r="X29" s="15">
        <f>HPX!X29+DAM!X29+'G-DAM'!X29+RTM!X29+IEX!X29</f>
        <v>3000</v>
      </c>
      <c r="Y29" s="15">
        <f>HPX!Y29+DAM!Y29+'G-DAM'!Y29+RTM!Y29+IEX!Y29</f>
        <v>3500</v>
      </c>
      <c r="Z29" s="15">
        <f>HPX!Z29+DAM!Z29+'G-DAM'!Z29+RTM!Z29+IEX!Z29</f>
        <v>3334</v>
      </c>
      <c r="AA29" s="15">
        <f>HPX!AA29+DAM!AA29+'G-DAM'!AA29+RTM!AA29+IEX!AA29</f>
        <v>3173</v>
      </c>
      <c r="AB29" s="15">
        <f>HPX!AB29+DAM!AB29+'G-DAM'!AB29+RTM!AB29+IEX!AB29</f>
        <v>4576</v>
      </c>
      <c r="AC29" s="15">
        <f>HPX!AC29+DAM!AC29+'G-DAM'!AC29+RTM!AC29+IEX!AC29</f>
        <v>6624</v>
      </c>
      <c r="AD29" s="15">
        <f>HPX!AD29+DAM!AD29+'G-DAM'!AD29+RTM!AD29+IEX!AD29</f>
        <v>7921</v>
      </c>
      <c r="AE29" s="15">
        <f>HPX!AE29+DAM!AE29+'G-DAM'!AE29+RTM!AE29+IEX!AE29</f>
        <v>7100</v>
      </c>
      <c r="AF29" s="15">
        <f>HPX!AF29+DAM!AF29+'G-DAM'!AF29+RTM!AF29+IEX!AF29</f>
        <v>2650</v>
      </c>
    </row>
    <row r="30" spans="1:32">
      <c r="A30" s="5" t="s">
        <v>30</v>
      </c>
      <c r="B30" s="15">
        <f>HPX!B30+DAM!B30+'G-DAM'!B30+RTM!B30+IEX!B30</f>
        <v>7450</v>
      </c>
      <c r="C30" s="15">
        <f>HPX!C30+DAM!C30+'G-DAM'!C30+RTM!C30+IEX!C30</f>
        <v>6250</v>
      </c>
      <c r="D30" s="15">
        <f>HPX!D30+DAM!D30+'G-DAM'!D30+RTM!D30+IEX!D30</f>
        <v>6700</v>
      </c>
      <c r="E30" s="15">
        <f>HPX!E30+DAM!E30+'G-DAM'!E30+RTM!E30+IEX!E30</f>
        <v>4948</v>
      </c>
      <c r="F30" s="15">
        <f>HPX!F30+DAM!F30+'G-DAM'!F30+RTM!F30+IEX!F30</f>
        <v>5459</v>
      </c>
      <c r="G30" s="15">
        <f>HPX!G30+DAM!G30+'G-DAM'!G30+RTM!G30+IEX!G30</f>
        <v>6050</v>
      </c>
      <c r="H30" s="15">
        <f>HPX!H30+DAM!H30+'G-DAM'!H30+RTM!H30+IEX!H30</f>
        <v>4750</v>
      </c>
      <c r="I30" s="15">
        <f>HPX!I30+DAM!I30+'G-DAM'!I30+RTM!I30+IEX!I30</f>
        <v>3842.6</v>
      </c>
      <c r="J30" s="15">
        <f>HPX!J30+DAM!J30+'G-DAM'!J30+RTM!J30+IEX!J30</f>
        <v>4250</v>
      </c>
      <c r="K30" s="15">
        <f>HPX!K30+DAM!K30+'G-DAM'!K30+RTM!K30+IEX!K30</f>
        <v>4598</v>
      </c>
      <c r="L30" s="15">
        <f>HPX!L30+DAM!L30+'G-DAM'!L30+RTM!L30+IEX!L30</f>
        <v>4435.8500000000004</v>
      </c>
      <c r="M30" s="15">
        <f>HPX!M30+DAM!M30+'G-DAM'!M30+RTM!M30+IEX!M30</f>
        <v>5498</v>
      </c>
      <c r="N30" s="15">
        <f>HPX!N30+DAM!N30+'G-DAM'!N30+RTM!N30+IEX!N30</f>
        <v>5550</v>
      </c>
      <c r="O30" s="15">
        <f>HPX!O30+DAM!O30+'G-DAM'!O30+RTM!O30+IEX!O30</f>
        <v>5783.61</v>
      </c>
      <c r="P30" s="15">
        <f>HPX!P30+DAM!P30+'G-DAM'!P30+RTM!P30+IEX!P30</f>
        <v>6150</v>
      </c>
      <c r="Q30" s="15">
        <f>HPX!Q30+DAM!Q30+'G-DAM'!Q30+RTM!Q30+IEX!Q30</f>
        <v>6000</v>
      </c>
      <c r="R30" s="15">
        <f>HPX!R30+DAM!R30+'G-DAM'!R30+RTM!R30+IEX!R30</f>
        <v>4900</v>
      </c>
      <c r="S30" s="15">
        <f>HPX!S30+DAM!S30+'G-DAM'!S30+RTM!S30+IEX!S30</f>
        <v>4800</v>
      </c>
      <c r="T30" s="15">
        <f>HPX!T30+DAM!T30+'G-DAM'!T30+RTM!T30+IEX!T30</f>
        <v>5374</v>
      </c>
      <c r="U30" s="15">
        <f>HPX!U30+DAM!U30+'G-DAM'!U30+RTM!U30+IEX!U30</f>
        <v>4850</v>
      </c>
      <c r="V30" s="15">
        <f>HPX!V30+DAM!V30+'G-DAM'!V30+RTM!V30+IEX!V30</f>
        <v>2800</v>
      </c>
      <c r="W30" s="15">
        <f>HPX!W30+DAM!W30+'G-DAM'!W30+RTM!W30+IEX!W30</f>
        <v>2750</v>
      </c>
      <c r="X30" s="15">
        <f>HPX!X30+DAM!X30+'G-DAM'!X30+RTM!X30+IEX!X30</f>
        <v>3350</v>
      </c>
      <c r="Y30" s="15">
        <f>HPX!Y30+DAM!Y30+'G-DAM'!Y30+RTM!Y30+IEX!Y30</f>
        <v>3500</v>
      </c>
      <c r="Z30" s="15">
        <f>HPX!Z30+DAM!Z30+'G-DAM'!Z30+RTM!Z30+IEX!Z30</f>
        <v>3313</v>
      </c>
      <c r="AA30" s="15">
        <f>HPX!AA30+DAM!AA30+'G-DAM'!AA30+RTM!AA30+IEX!AA30</f>
        <v>3373</v>
      </c>
      <c r="AB30" s="15">
        <f>HPX!AB30+DAM!AB30+'G-DAM'!AB30+RTM!AB30+IEX!AB30</f>
        <v>4776</v>
      </c>
      <c r="AC30" s="15">
        <f>HPX!AC30+DAM!AC30+'G-DAM'!AC30+RTM!AC30+IEX!AC30</f>
        <v>6924</v>
      </c>
      <c r="AD30" s="15">
        <f>HPX!AD30+DAM!AD30+'G-DAM'!AD30+RTM!AD30+IEX!AD30</f>
        <v>8085</v>
      </c>
      <c r="AE30" s="15">
        <f>HPX!AE30+DAM!AE30+'G-DAM'!AE30+RTM!AE30+IEX!AE30</f>
        <v>7100</v>
      </c>
      <c r="AF30" s="15">
        <f>HPX!AF30+DAM!AF30+'G-DAM'!AF30+RTM!AF30+IEX!AF30</f>
        <v>2900</v>
      </c>
    </row>
    <row r="31" spans="1:32">
      <c r="A31" s="5" t="s">
        <v>31</v>
      </c>
      <c r="B31" s="15">
        <f>HPX!B31+DAM!B31+'G-DAM'!B31+RTM!B31+IEX!B31</f>
        <v>7450</v>
      </c>
      <c r="C31" s="15">
        <f>HPX!C31+DAM!C31+'G-DAM'!C31+RTM!C31+IEX!C31</f>
        <v>6100</v>
      </c>
      <c r="D31" s="15">
        <f>HPX!D31+DAM!D31+'G-DAM'!D31+RTM!D31+IEX!D31</f>
        <v>6939</v>
      </c>
      <c r="E31" s="15">
        <f>HPX!E31+DAM!E31+'G-DAM'!E31+RTM!E31+IEX!E31</f>
        <v>5048</v>
      </c>
      <c r="F31" s="15">
        <f>HPX!F31+DAM!F31+'G-DAM'!F31+RTM!F31+IEX!F31</f>
        <v>5848</v>
      </c>
      <c r="G31" s="15">
        <f>HPX!G31+DAM!G31+'G-DAM'!G31+RTM!G31+IEX!G31</f>
        <v>5700</v>
      </c>
      <c r="H31" s="15">
        <f>HPX!H31+DAM!H31+'G-DAM'!H31+RTM!H31+IEX!H31</f>
        <v>5000</v>
      </c>
      <c r="I31" s="15">
        <f>HPX!I31+DAM!I31+'G-DAM'!I31+RTM!I31+IEX!I31</f>
        <v>4348</v>
      </c>
      <c r="J31" s="15">
        <f>HPX!J31+DAM!J31+'G-DAM'!J31+RTM!J31+IEX!J31</f>
        <v>4800</v>
      </c>
      <c r="K31" s="15">
        <f>HPX!K31+DAM!K31+'G-DAM'!K31+RTM!K31+IEX!K31</f>
        <v>4962</v>
      </c>
      <c r="L31" s="15">
        <f>HPX!L31+DAM!L31+'G-DAM'!L31+RTM!L31+IEX!L31</f>
        <v>4100</v>
      </c>
      <c r="M31" s="15">
        <f>HPX!M31+DAM!M31+'G-DAM'!M31+RTM!M31+IEX!M31</f>
        <v>5448</v>
      </c>
      <c r="N31" s="15">
        <f>HPX!N31+DAM!N31+'G-DAM'!N31+RTM!N31+IEX!N31</f>
        <v>5483.2</v>
      </c>
      <c r="O31" s="15">
        <f>HPX!O31+DAM!O31+'G-DAM'!O31+RTM!O31+IEX!O31</f>
        <v>6234.68</v>
      </c>
      <c r="P31" s="15">
        <f>HPX!P31+DAM!P31+'G-DAM'!P31+RTM!P31+IEX!P31</f>
        <v>5950</v>
      </c>
      <c r="Q31" s="15">
        <f>HPX!Q31+DAM!Q31+'G-DAM'!Q31+RTM!Q31+IEX!Q31</f>
        <v>6250</v>
      </c>
      <c r="R31" s="15">
        <f>HPX!R31+DAM!R31+'G-DAM'!R31+RTM!R31+IEX!R31</f>
        <v>5000</v>
      </c>
      <c r="S31" s="15">
        <f>HPX!S31+DAM!S31+'G-DAM'!S31+RTM!S31+IEX!S31</f>
        <v>5000</v>
      </c>
      <c r="T31" s="15">
        <f>HPX!T31+DAM!T31+'G-DAM'!T31+RTM!T31+IEX!T31</f>
        <v>5124</v>
      </c>
      <c r="U31" s="15">
        <f>HPX!U31+DAM!U31+'G-DAM'!U31+RTM!U31+IEX!U31</f>
        <v>4750</v>
      </c>
      <c r="V31" s="15">
        <f>HPX!V31+DAM!V31+'G-DAM'!V31+RTM!V31+IEX!V31</f>
        <v>2400</v>
      </c>
      <c r="W31" s="15">
        <f>HPX!W31+DAM!W31+'G-DAM'!W31+RTM!W31+IEX!W31</f>
        <v>2930</v>
      </c>
      <c r="X31" s="15">
        <f>HPX!X31+DAM!X31+'G-DAM'!X31+RTM!X31+IEX!X31</f>
        <v>3450</v>
      </c>
      <c r="Y31" s="15">
        <f>HPX!Y31+DAM!Y31+'G-DAM'!Y31+RTM!Y31+IEX!Y31</f>
        <v>3600</v>
      </c>
      <c r="Z31" s="15">
        <f>HPX!Z31+DAM!Z31+'G-DAM'!Z31+RTM!Z31+IEX!Z31</f>
        <v>3216</v>
      </c>
      <c r="AA31" s="15">
        <f>HPX!AA31+DAM!AA31+'G-DAM'!AA31+RTM!AA31+IEX!AA31</f>
        <v>3737</v>
      </c>
      <c r="AB31" s="15">
        <f>HPX!AB31+DAM!AB31+'G-DAM'!AB31+RTM!AB31+IEX!AB31</f>
        <v>4926</v>
      </c>
      <c r="AC31" s="15">
        <f>HPX!AC31+DAM!AC31+'G-DAM'!AC31+RTM!AC31+IEX!AC31</f>
        <v>7040.61</v>
      </c>
      <c r="AD31" s="15">
        <f>HPX!AD31+DAM!AD31+'G-DAM'!AD31+RTM!AD31+IEX!AD31</f>
        <v>8242</v>
      </c>
      <c r="AE31" s="15">
        <f>HPX!AE31+DAM!AE31+'G-DAM'!AE31+RTM!AE31+IEX!AE31</f>
        <v>6950</v>
      </c>
      <c r="AF31" s="15">
        <f>HPX!AF31+DAM!AF31+'G-DAM'!AF31+RTM!AF31+IEX!AF31</f>
        <v>2849.99</v>
      </c>
    </row>
    <row r="32" spans="1:32">
      <c r="A32" s="5" t="s">
        <v>32</v>
      </c>
      <c r="B32" s="15">
        <f>HPX!B32+DAM!B32+'G-DAM'!B32+RTM!B32+IEX!B32</f>
        <v>7450</v>
      </c>
      <c r="C32" s="15">
        <f>HPX!C32+DAM!C32+'G-DAM'!C32+RTM!C32+IEX!C32</f>
        <v>5850</v>
      </c>
      <c r="D32" s="15">
        <f>HPX!D32+DAM!D32+'G-DAM'!D32+RTM!D32+IEX!D32</f>
        <v>6992.7</v>
      </c>
      <c r="E32" s="15">
        <f>HPX!E32+DAM!E32+'G-DAM'!E32+RTM!E32+IEX!E32</f>
        <v>5136.43</v>
      </c>
      <c r="F32" s="15">
        <f>HPX!F32+DAM!F32+'G-DAM'!F32+RTM!F32+IEX!F32</f>
        <v>5848</v>
      </c>
      <c r="G32" s="15">
        <f>HPX!G32+DAM!G32+'G-DAM'!G32+RTM!G32+IEX!G32</f>
        <v>5898</v>
      </c>
      <c r="H32" s="15">
        <f>HPX!H32+DAM!H32+'G-DAM'!H32+RTM!H32+IEX!H32</f>
        <v>5100</v>
      </c>
      <c r="I32" s="15">
        <f>HPX!I32+DAM!I32+'G-DAM'!I32+RTM!I32+IEX!I32</f>
        <v>4546.2299999999996</v>
      </c>
      <c r="J32" s="15">
        <f>HPX!J32+DAM!J32+'G-DAM'!J32+RTM!J32+IEX!J32</f>
        <v>4876.58</v>
      </c>
      <c r="K32" s="15">
        <f>HPX!K32+DAM!K32+'G-DAM'!K32+RTM!K32+IEX!K32</f>
        <v>5000</v>
      </c>
      <c r="L32" s="15">
        <f>HPX!L32+DAM!L32+'G-DAM'!L32+RTM!L32+IEX!L32</f>
        <v>3850</v>
      </c>
      <c r="M32" s="15">
        <f>HPX!M32+DAM!M32+'G-DAM'!M32+RTM!M32+IEX!M32</f>
        <v>5469</v>
      </c>
      <c r="N32" s="15">
        <f>HPX!N32+DAM!N32+'G-DAM'!N32+RTM!N32+IEX!N32</f>
        <v>5409</v>
      </c>
      <c r="O32" s="15">
        <f>HPX!O32+DAM!O32+'G-DAM'!O32+RTM!O32+IEX!O32</f>
        <v>6104.74</v>
      </c>
      <c r="P32" s="15">
        <f>HPX!P32+DAM!P32+'G-DAM'!P32+RTM!P32+IEX!P32</f>
        <v>5900</v>
      </c>
      <c r="Q32" s="15">
        <f>HPX!Q32+DAM!Q32+'G-DAM'!Q32+RTM!Q32+IEX!Q32</f>
        <v>6300</v>
      </c>
      <c r="R32" s="15">
        <f>HPX!R32+DAM!R32+'G-DAM'!R32+RTM!R32+IEX!R32</f>
        <v>5000</v>
      </c>
      <c r="S32" s="15">
        <f>HPX!S32+DAM!S32+'G-DAM'!S32+RTM!S32+IEX!S32</f>
        <v>4750</v>
      </c>
      <c r="T32" s="15">
        <f>HPX!T32+DAM!T32+'G-DAM'!T32+RTM!T32+IEX!T32</f>
        <v>5124</v>
      </c>
      <c r="U32" s="15">
        <f>HPX!U32+DAM!U32+'G-DAM'!U32+RTM!U32+IEX!U32</f>
        <v>4550</v>
      </c>
      <c r="V32" s="15">
        <f>HPX!V32+DAM!V32+'G-DAM'!V32+RTM!V32+IEX!V32</f>
        <v>2400</v>
      </c>
      <c r="W32" s="15">
        <f>HPX!W32+DAM!W32+'G-DAM'!W32+RTM!W32+IEX!W32</f>
        <v>2967</v>
      </c>
      <c r="X32" s="15">
        <f>HPX!X32+DAM!X32+'G-DAM'!X32+RTM!X32+IEX!X32</f>
        <v>3300</v>
      </c>
      <c r="Y32" s="15">
        <f>HPX!Y32+DAM!Y32+'G-DAM'!Y32+RTM!Y32+IEX!Y32</f>
        <v>3650</v>
      </c>
      <c r="Z32" s="15">
        <f>HPX!Z32+DAM!Z32+'G-DAM'!Z32+RTM!Z32+IEX!Z32</f>
        <v>3216</v>
      </c>
      <c r="AA32" s="15">
        <f>HPX!AA32+DAM!AA32+'G-DAM'!AA32+RTM!AA32+IEX!AA32</f>
        <v>4046</v>
      </c>
      <c r="AB32" s="15">
        <f>HPX!AB32+DAM!AB32+'G-DAM'!AB32+RTM!AB32+IEX!AB32</f>
        <v>4776</v>
      </c>
      <c r="AC32" s="15">
        <f>HPX!AC32+DAM!AC32+'G-DAM'!AC32+RTM!AC32+IEX!AC32</f>
        <v>6863</v>
      </c>
      <c r="AD32" s="15">
        <f>HPX!AD32+DAM!AD32+'G-DAM'!AD32+RTM!AD32+IEX!AD32</f>
        <v>8216</v>
      </c>
      <c r="AE32" s="15">
        <f>HPX!AE32+DAM!AE32+'G-DAM'!AE32+RTM!AE32+IEX!AE32</f>
        <v>6270.78</v>
      </c>
      <c r="AF32" s="15">
        <f>HPX!AF32+DAM!AF32+'G-DAM'!AF32+RTM!AF32+IEX!AF32</f>
        <v>2650</v>
      </c>
    </row>
    <row r="33" spans="1:32">
      <c r="A33" s="5" t="s">
        <v>33</v>
      </c>
      <c r="B33" s="15">
        <f>HPX!B33+DAM!B33+'G-DAM'!B33+RTM!B33+IEX!B33</f>
        <v>6850</v>
      </c>
      <c r="C33" s="15">
        <f>HPX!C33+DAM!C33+'G-DAM'!C33+RTM!C33+IEX!C33</f>
        <v>6000</v>
      </c>
      <c r="D33" s="15">
        <f>HPX!D33+DAM!D33+'G-DAM'!D33+RTM!D33+IEX!D33</f>
        <v>7311</v>
      </c>
      <c r="E33" s="15">
        <f>HPX!E33+DAM!E33+'G-DAM'!E33+RTM!E33+IEX!E33</f>
        <v>5223</v>
      </c>
      <c r="F33" s="15">
        <f>HPX!F33+DAM!F33+'G-DAM'!F33+RTM!F33+IEX!F33</f>
        <v>5934</v>
      </c>
      <c r="G33" s="15">
        <f>HPX!G33+DAM!G33+'G-DAM'!G33+RTM!G33+IEX!G33</f>
        <v>5959</v>
      </c>
      <c r="H33" s="15">
        <f>HPX!H33+DAM!H33+'G-DAM'!H33+RTM!H33+IEX!H33</f>
        <v>5198</v>
      </c>
      <c r="I33" s="15">
        <f>HPX!I33+DAM!I33+'G-DAM'!I33+RTM!I33+IEX!I33</f>
        <v>4798</v>
      </c>
      <c r="J33" s="15">
        <f>HPX!J33+DAM!J33+'G-DAM'!J33+RTM!J33+IEX!J33</f>
        <v>5154</v>
      </c>
      <c r="K33" s="15">
        <f>HPX!K33+DAM!K33+'G-DAM'!K33+RTM!K33+IEX!K33</f>
        <v>5095</v>
      </c>
      <c r="L33" s="15">
        <f>HPX!L33+DAM!L33+'G-DAM'!L33+RTM!L33+IEX!L33</f>
        <v>3853</v>
      </c>
      <c r="M33" s="15">
        <f>HPX!M33+DAM!M33+'G-DAM'!M33+RTM!M33+IEX!M33</f>
        <v>5604</v>
      </c>
      <c r="N33" s="15">
        <f>HPX!N33+DAM!N33+'G-DAM'!N33+RTM!N33+IEX!N33</f>
        <v>5524.3</v>
      </c>
      <c r="O33" s="15">
        <f>HPX!O33+DAM!O33+'G-DAM'!O33+RTM!O33+IEX!O33</f>
        <v>5500</v>
      </c>
      <c r="P33" s="15">
        <f>HPX!P33+DAM!P33+'G-DAM'!P33+RTM!P33+IEX!P33</f>
        <v>5550</v>
      </c>
      <c r="Q33" s="15">
        <f>HPX!Q33+DAM!Q33+'G-DAM'!Q33+RTM!Q33+IEX!Q33</f>
        <v>6350</v>
      </c>
      <c r="R33" s="15">
        <f>HPX!R33+DAM!R33+'G-DAM'!R33+RTM!R33+IEX!R33</f>
        <v>4850</v>
      </c>
      <c r="S33" s="15">
        <f>HPX!S33+DAM!S33+'G-DAM'!S33+RTM!S33+IEX!S33</f>
        <v>4400</v>
      </c>
      <c r="T33" s="15">
        <f>HPX!T33+DAM!T33+'G-DAM'!T33+RTM!T33+IEX!T33</f>
        <v>5005.5</v>
      </c>
      <c r="U33" s="15">
        <f>HPX!U33+DAM!U33+'G-DAM'!U33+RTM!U33+IEX!U33</f>
        <v>4200</v>
      </c>
      <c r="V33" s="15">
        <f>HPX!V33+DAM!V33+'G-DAM'!V33+RTM!V33+IEX!V33</f>
        <v>2350</v>
      </c>
      <c r="W33" s="15">
        <f>HPX!W33+DAM!W33+'G-DAM'!W33+RTM!W33+IEX!W33</f>
        <v>2767</v>
      </c>
      <c r="X33" s="15">
        <f>HPX!X33+DAM!X33+'G-DAM'!X33+RTM!X33+IEX!X33</f>
        <v>3500</v>
      </c>
      <c r="Y33" s="15">
        <f>HPX!Y33+DAM!Y33+'G-DAM'!Y33+RTM!Y33+IEX!Y33</f>
        <v>3620.76</v>
      </c>
      <c r="Z33" s="15">
        <f>HPX!Z33+DAM!Z33+'G-DAM'!Z33+RTM!Z33+IEX!Z33</f>
        <v>3016</v>
      </c>
      <c r="AA33" s="15">
        <f>HPX!AA33+DAM!AA33+'G-DAM'!AA33+RTM!AA33+IEX!AA33</f>
        <v>3908</v>
      </c>
      <c r="AB33" s="15">
        <f>HPX!AB33+DAM!AB33+'G-DAM'!AB33+RTM!AB33+IEX!AB33</f>
        <v>5251</v>
      </c>
      <c r="AC33" s="15">
        <f>HPX!AC33+DAM!AC33+'G-DAM'!AC33+RTM!AC33+IEX!AC33</f>
        <v>6763</v>
      </c>
      <c r="AD33" s="15">
        <f>HPX!AD33+DAM!AD33+'G-DAM'!AD33+RTM!AD33+IEX!AD33</f>
        <v>8266</v>
      </c>
      <c r="AE33" s="15">
        <f>HPX!AE33+DAM!AE33+'G-DAM'!AE33+RTM!AE33+IEX!AE33</f>
        <v>5800</v>
      </c>
      <c r="AF33" s="15">
        <f>HPX!AF33+DAM!AF33+'G-DAM'!AF33+RTM!AF33+IEX!AF33</f>
        <v>2700</v>
      </c>
    </row>
    <row r="34" spans="1:32">
      <c r="A34" s="5" t="s">
        <v>34</v>
      </c>
      <c r="B34" s="15">
        <f>HPX!B34+DAM!B34+'G-DAM'!B34+RTM!B34+IEX!B34</f>
        <v>6086</v>
      </c>
      <c r="C34" s="15">
        <f>HPX!C34+DAM!C34+'G-DAM'!C34+RTM!C34+IEX!C34</f>
        <v>6100</v>
      </c>
      <c r="D34" s="15">
        <f>HPX!D34+DAM!D34+'G-DAM'!D34+RTM!D34+IEX!D34</f>
        <v>7010.23</v>
      </c>
      <c r="E34" s="15">
        <f>HPX!E34+DAM!E34+'G-DAM'!E34+RTM!E34+IEX!E34</f>
        <v>5023</v>
      </c>
      <c r="F34" s="15">
        <f>HPX!F34+DAM!F34+'G-DAM'!F34+RTM!F34+IEX!F34</f>
        <v>5721</v>
      </c>
      <c r="G34" s="15">
        <f>HPX!G34+DAM!G34+'G-DAM'!G34+RTM!G34+IEX!G34</f>
        <v>5998</v>
      </c>
      <c r="H34" s="15">
        <f>HPX!H34+DAM!H34+'G-DAM'!H34+RTM!H34+IEX!H34</f>
        <v>5309</v>
      </c>
      <c r="I34" s="15">
        <f>HPX!I34+DAM!I34+'G-DAM'!I34+RTM!I34+IEX!I34</f>
        <v>4828</v>
      </c>
      <c r="J34" s="15">
        <f>HPX!J34+DAM!J34+'G-DAM'!J34+RTM!J34+IEX!J34</f>
        <v>4953</v>
      </c>
      <c r="K34" s="15">
        <f>HPX!K34+DAM!K34+'G-DAM'!K34+RTM!K34+IEX!K34</f>
        <v>4994</v>
      </c>
      <c r="L34" s="15">
        <f>HPX!L34+DAM!L34+'G-DAM'!L34+RTM!L34+IEX!L34</f>
        <v>3927</v>
      </c>
      <c r="M34" s="15">
        <f>HPX!M34+DAM!M34+'G-DAM'!M34+RTM!M34+IEX!M34</f>
        <v>5523</v>
      </c>
      <c r="N34" s="15">
        <f>HPX!N34+DAM!N34+'G-DAM'!N34+RTM!N34+IEX!N34</f>
        <v>4974</v>
      </c>
      <c r="O34" s="15">
        <f>HPX!O34+DAM!O34+'G-DAM'!O34+RTM!O34+IEX!O34</f>
        <v>5213.8</v>
      </c>
      <c r="P34" s="15">
        <f>HPX!P34+DAM!P34+'G-DAM'!P34+RTM!P34+IEX!P34</f>
        <v>5249.99</v>
      </c>
      <c r="Q34" s="15">
        <f>HPX!Q34+DAM!Q34+'G-DAM'!Q34+RTM!Q34+IEX!Q34</f>
        <v>5950</v>
      </c>
      <c r="R34" s="15">
        <f>HPX!R34+DAM!R34+'G-DAM'!R34+RTM!R34+IEX!R34</f>
        <v>4500</v>
      </c>
      <c r="S34" s="15">
        <f>HPX!S34+DAM!S34+'G-DAM'!S34+RTM!S34+IEX!S34</f>
        <v>4550</v>
      </c>
      <c r="T34" s="15">
        <f>HPX!T34+DAM!T34+'G-DAM'!T34+RTM!T34+IEX!T34</f>
        <v>4796</v>
      </c>
      <c r="U34" s="15">
        <f>HPX!U34+DAM!U34+'G-DAM'!U34+RTM!U34+IEX!U34</f>
        <v>4343</v>
      </c>
      <c r="V34" s="15">
        <f>HPX!V34+DAM!V34+'G-DAM'!V34+RTM!V34+IEX!V34</f>
        <v>2200</v>
      </c>
      <c r="W34" s="15">
        <f>HPX!W34+DAM!W34+'G-DAM'!W34+RTM!W34+IEX!W34</f>
        <v>2517</v>
      </c>
      <c r="X34" s="15">
        <f>HPX!X34+DAM!X34+'G-DAM'!X34+RTM!X34+IEX!X34</f>
        <v>3500</v>
      </c>
      <c r="Y34" s="15">
        <f>HPX!Y34+DAM!Y34+'G-DAM'!Y34+RTM!Y34+IEX!Y34</f>
        <v>3618.47</v>
      </c>
      <c r="Z34" s="15">
        <f>HPX!Z34+DAM!Z34+'G-DAM'!Z34+RTM!Z34+IEX!Z34</f>
        <v>2996</v>
      </c>
      <c r="AA34" s="15">
        <f>HPX!AA34+DAM!AA34+'G-DAM'!AA34+RTM!AA34+IEX!AA34</f>
        <v>3496</v>
      </c>
      <c r="AB34" s="15">
        <f>HPX!AB34+DAM!AB34+'G-DAM'!AB34+RTM!AB34+IEX!AB34</f>
        <v>5362</v>
      </c>
      <c r="AC34" s="15">
        <f>HPX!AC34+DAM!AC34+'G-DAM'!AC34+RTM!AC34+IEX!AC34</f>
        <v>6719</v>
      </c>
      <c r="AD34" s="15">
        <f>HPX!AD34+DAM!AD34+'G-DAM'!AD34+RTM!AD34+IEX!AD34</f>
        <v>7909</v>
      </c>
      <c r="AE34" s="15">
        <f>HPX!AE34+DAM!AE34+'G-DAM'!AE34+RTM!AE34+IEX!AE34</f>
        <v>5500</v>
      </c>
      <c r="AF34" s="15">
        <f>HPX!AF34+DAM!AF34+'G-DAM'!AF34+RTM!AF34+IEX!AF34</f>
        <v>2750</v>
      </c>
    </row>
    <row r="35" spans="1:32">
      <c r="A35" s="5" t="s">
        <v>35</v>
      </c>
      <c r="B35" s="15">
        <f>HPX!B35+DAM!B35+'G-DAM'!B35+RTM!B35+IEX!B35</f>
        <v>5896.6</v>
      </c>
      <c r="C35" s="15">
        <f>HPX!C35+DAM!C35+'G-DAM'!C35+RTM!C35+IEX!C35</f>
        <v>6361.9</v>
      </c>
      <c r="D35" s="15">
        <f>HPX!D35+DAM!D35+'G-DAM'!D35+RTM!D35+IEX!D35</f>
        <v>6560</v>
      </c>
      <c r="E35" s="15">
        <f>HPX!E35+DAM!E35+'G-DAM'!E35+RTM!E35+IEX!E35</f>
        <v>5242</v>
      </c>
      <c r="F35" s="15">
        <f>HPX!F35+DAM!F35+'G-DAM'!F35+RTM!F35+IEX!F35</f>
        <v>5521</v>
      </c>
      <c r="G35" s="15">
        <f>HPX!G35+DAM!G35+'G-DAM'!G35+RTM!G35+IEX!G35</f>
        <v>6275</v>
      </c>
      <c r="H35" s="15">
        <f>HPX!H35+DAM!H35+'G-DAM'!H35+RTM!H35+IEX!H35</f>
        <v>5098</v>
      </c>
      <c r="I35" s="15">
        <f>HPX!I35+DAM!I35+'G-DAM'!I35+RTM!I35+IEX!I35</f>
        <v>4797</v>
      </c>
      <c r="J35" s="15">
        <f>HPX!J35+DAM!J35+'G-DAM'!J35+RTM!J35+IEX!J35</f>
        <v>4876</v>
      </c>
      <c r="K35" s="15">
        <f>HPX!K35+DAM!K35+'G-DAM'!K35+RTM!K35+IEX!K35</f>
        <v>4527</v>
      </c>
      <c r="L35" s="15">
        <f>HPX!L35+DAM!L35+'G-DAM'!L35+RTM!L35+IEX!L35</f>
        <v>3962</v>
      </c>
      <c r="M35" s="15">
        <f>HPX!M35+DAM!M35+'G-DAM'!M35+RTM!M35+IEX!M35</f>
        <v>5332</v>
      </c>
      <c r="N35" s="15">
        <f>HPX!N35+DAM!N35+'G-DAM'!N35+RTM!N35+IEX!N35</f>
        <v>5297.8</v>
      </c>
      <c r="O35" s="15">
        <f>HPX!O35+DAM!O35+'G-DAM'!O35+RTM!O35+IEX!O35</f>
        <v>4820</v>
      </c>
      <c r="P35" s="15">
        <f>HPX!P35+DAM!P35+'G-DAM'!P35+RTM!P35+IEX!P35</f>
        <v>4725</v>
      </c>
      <c r="Q35" s="15">
        <f>HPX!Q35+DAM!Q35+'G-DAM'!Q35+RTM!Q35+IEX!Q35</f>
        <v>5700</v>
      </c>
      <c r="R35" s="15">
        <f>HPX!R35+DAM!R35+'G-DAM'!R35+RTM!R35+IEX!R35</f>
        <v>4500</v>
      </c>
      <c r="S35" s="15">
        <f>HPX!S35+DAM!S35+'G-DAM'!S35+RTM!S35+IEX!S35</f>
        <v>4650</v>
      </c>
      <c r="T35" s="15">
        <f>HPX!T35+DAM!T35+'G-DAM'!T35+RTM!T35+IEX!T35</f>
        <v>4648</v>
      </c>
      <c r="U35" s="15">
        <f>HPX!U35+DAM!U35+'G-DAM'!U35+RTM!U35+IEX!U35</f>
        <v>4202</v>
      </c>
      <c r="V35" s="15">
        <f>HPX!V35+DAM!V35+'G-DAM'!V35+RTM!V35+IEX!V35</f>
        <v>2500</v>
      </c>
      <c r="W35" s="15">
        <f>HPX!W35+DAM!W35+'G-DAM'!W35+RTM!W35+IEX!W35</f>
        <v>2467</v>
      </c>
      <c r="X35" s="15">
        <f>HPX!X35+DAM!X35+'G-DAM'!X35+RTM!X35+IEX!X35</f>
        <v>3500</v>
      </c>
      <c r="Y35" s="15">
        <f>HPX!Y35+DAM!Y35+'G-DAM'!Y35+RTM!Y35+IEX!Y35</f>
        <v>3513.7</v>
      </c>
      <c r="Z35" s="15">
        <f>HPX!Z35+DAM!Z35+'G-DAM'!Z35+RTM!Z35+IEX!Z35</f>
        <v>2984.71</v>
      </c>
      <c r="AA35" s="15">
        <f>HPX!AA35+DAM!AA35+'G-DAM'!AA35+RTM!AA35+IEX!AA35</f>
        <v>3095</v>
      </c>
      <c r="AB35" s="15">
        <f>HPX!AB35+DAM!AB35+'G-DAM'!AB35+RTM!AB35+IEX!AB35</f>
        <v>5705</v>
      </c>
      <c r="AC35" s="15">
        <f>HPX!AC35+DAM!AC35+'G-DAM'!AC35+RTM!AC35+IEX!AC35</f>
        <v>6713</v>
      </c>
      <c r="AD35" s="15">
        <f>HPX!AD35+DAM!AD35+'G-DAM'!AD35+RTM!AD35+IEX!AD35</f>
        <v>7527</v>
      </c>
      <c r="AE35" s="15">
        <f>HPX!AE35+DAM!AE35+'G-DAM'!AE35+RTM!AE35+IEX!AE35</f>
        <v>5350</v>
      </c>
      <c r="AF35" s="15">
        <f>HPX!AF35+DAM!AF35+'G-DAM'!AF35+RTM!AF35+IEX!AF35</f>
        <v>2750</v>
      </c>
    </row>
    <row r="36" spans="1:32">
      <c r="A36" s="5" t="s">
        <v>36</v>
      </c>
      <c r="B36" s="15">
        <f>HPX!B36+DAM!B36+'G-DAM'!B36+RTM!B36+IEX!B36</f>
        <v>5721</v>
      </c>
      <c r="C36" s="15">
        <f>HPX!C36+DAM!C36+'G-DAM'!C36+RTM!C36+IEX!C36</f>
        <v>6231.9</v>
      </c>
      <c r="D36" s="15">
        <f>HPX!D36+DAM!D36+'G-DAM'!D36+RTM!D36+IEX!D36</f>
        <v>6371.8</v>
      </c>
      <c r="E36" s="15">
        <f>HPX!E36+DAM!E36+'G-DAM'!E36+RTM!E36+IEX!E36</f>
        <v>5381</v>
      </c>
      <c r="F36" s="15">
        <f>HPX!F36+DAM!F36+'G-DAM'!F36+RTM!F36+IEX!F36</f>
        <v>5246</v>
      </c>
      <c r="G36" s="15">
        <f>HPX!G36+DAM!G36+'G-DAM'!G36+RTM!G36+IEX!G36</f>
        <v>6001</v>
      </c>
      <c r="H36" s="15">
        <f>HPX!H36+DAM!H36+'G-DAM'!H36+RTM!H36+IEX!H36</f>
        <v>5092.09</v>
      </c>
      <c r="I36" s="15">
        <f>HPX!I36+DAM!I36+'G-DAM'!I36+RTM!I36+IEX!I36</f>
        <v>4672</v>
      </c>
      <c r="J36" s="15">
        <f>HPX!J36+DAM!J36+'G-DAM'!J36+RTM!J36+IEX!J36</f>
        <v>4746</v>
      </c>
      <c r="K36" s="15">
        <f>HPX!K36+DAM!K36+'G-DAM'!K36+RTM!K36+IEX!K36</f>
        <v>4316</v>
      </c>
      <c r="L36" s="15">
        <f>HPX!L36+DAM!L36+'G-DAM'!L36+RTM!L36+IEX!L36</f>
        <v>4283</v>
      </c>
      <c r="M36" s="15">
        <f>HPX!M36+DAM!M36+'G-DAM'!M36+RTM!M36+IEX!M36</f>
        <v>5096</v>
      </c>
      <c r="N36" s="15">
        <f>HPX!N36+DAM!N36+'G-DAM'!N36+RTM!N36+IEX!N36</f>
        <v>5052</v>
      </c>
      <c r="O36" s="15">
        <f>HPX!O36+DAM!O36+'G-DAM'!O36+RTM!O36+IEX!O36</f>
        <v>4527.3</v>
      </c>
      <c r="P36" s="15">
        <f>HPX!P36+DAM!P36+'G-DAM'!P36+RTM!P36+IEX!P36</f>
        <v>4475</v>
      </c>
      <c r="Q36" s="15">
        <f>HPX!Q36+DAM!Q36+'G-DAM'!Q36+RTM!Q36+IEX!Q36</f>
        <v>5300</v>
      </c>
      <c r="R36" s="15">
        <f>HPX!R36+DAM!R36+'G-DAM'!R36+RTM!R36+IEX!R36</f>
        <v>4450</v>
      </c>
      <c r="S36" s="15">
        <f>HPX!S36+DAM!S36+'G-DAM'!S36+RTM!S36+IEX!S36</f>
        <v>4950</v>
      </c>
      <c r="T36" s="15">
        <f>HPX!T36+DAM!T36+'G-DAM'!T36+RTM!T36+IEX!T36</f>
        <v>4348</v>
      </c>
      <c r="U36" s="15">
        <f>HPX!U36+DAM!U36+'G-DAM'!U36+RTM!U36+IEX!U36</f>
        <v>3902</v>
      </c>
      <c r="V36" s="15">
        <f>HPX!V36+DAM!V36+'G-DAM'!V36+RTM!V36+IEX!V36</f>
        <v>2750</v>
      </c>
      <c r="W36" s="15">
        <f>HPX!W36+DAM!W36+'G-DAM'!W36+RTM!W36+IEX!W36</f>
        <v>2706</v>
      </c>
      <c r="X36" s="15">
        <f>HPX!X36+DAM!X36+'G-DAM'!X36+RTM!X36+IEX!X36</f>
        <v>3400</v>
      </c>
      <c r="Y36" s="15">
        <f>HPX!Y36+DAM!Y36+'G-DAM'!Y36+RTM!Y36+IEX!Y36</f>
        <v>3212.6</v>
      </c>
      <c r="Z36" s="15">
        <f>HPX!Z36+DAM!Z36+'G-DAM'!Z36+RTM!Z36+IEX!Z36</f>
        <v>3264</v>
      </c>
      <c r="AA36" s="15">
        <f>HPX!AA36+DAM!AA36+'G-DAM'!AA36+RTM!AA36+IEX!AA36</f>
        <v>2993</v>
      </c>
      <c r="AB36" s="15">
        <f>HPX!AB36+DAM!AB36+'G-DAM'!AB36+RTM!AB36+IEX!AB36</f>
        <v>6158</v>
      </c>
      <c r="AC36" s="15">
        <f>HPX!AC36+DAM!AC36+'G-DAM'!AC36+RTM!AC36+IEX!AC36</f>
        <v>6702</v>
      </c>
      <c r="AD36" s="15">
        <f>HPX!AD36+DAM!AD36+'G-DAM'!AD36+RTM!AD36+IEX!AD36</f>
        <v>7163</v>
      </c>
      <c r="AE36" s="15">
        <f>HPX!AE36+DAM!AE36+'G-DAM'!AE36+RTM!AE36+IEX!AE36</f>
        <v>5350</v>
      </c>
      <c r="AF36" s="15">
        <f>HPX!AF36+DAM!AF36+'G-DAM'!AF36+RTM!AF36+IEX!AF36</f>
        <v>2700</v>
      </c>
    </row>
    <row r="37" spans="1:32">
      <c r="A37" s="5" t="s">
        <v>37</v>
      </c>
      <c r="B37" s="15">
        <f>HPX!B37+DAM!B37+'G-DAM'!B37+RTM!B37+IEX!B37</f>
        <v>6022.32</v>
      </c>
      <c r="C37" s="15">
        <f>HPX!C37+DAM!C37+'G-DAM'!C37+RTM!C37+IEX!C37</f>
        <v>5760</v>
      </c>
      <c r="D37" s="15">
        <f>HPX!D37+DAM!D37+'G-DAM'!D37+RTM!D37+IEX!D37</f>
        <v>5984</v>
      </c>
      <c r="E37" s="15">
        <f>HPX!E37+DAM!E37+'G-DAM'!E37+RTM!E37+IEX!E37</f>
        <v>5400</v>
      </c>
      <c r="F37" s="15">
        <f>HPX!F37+DAM!F37+'G-DAM'!F37+RTM!F37+IEX!F37</f>
        <v>5616</v>
      </c>
      <c r="G37" s="15">
        <f>HPX!G37+DAM!G37+'G-DAM'!G37+RTM!G37+IEX!G37</f>
        <v>5796</v>
      </c>
      <c r="H37" s="15">
        <f>HPX!H37+DAM!H37+'G-DAM'!H37+RTM!H37+IEX!H37</f>
        <v>5266</v>
      </c>
      <c r="I37" s="15">
        <f>HPX!I37+DAM!I37+'G-DAM'!I37+RTM!I37+IEX!I37</f>
        <v>4620</v>
      </c>
      <c r="J37" s="15">
        <f>HPX!J37+DAM!J37+'G-DAM'!J37+RTM!J37+IEX!J37</f>
        <v>4470</v>
      </c>
      <c r="K37" s="15">
        <f>HPX!K37+DAM!K37+'G-DAM'!K37+RTM!K37+IEX!K37</f>
        <v>4215</v>
      </c>
      <c r="L37" s="15">
        <f>HPX!L37+DAM!L37+'G-DAM'!L37+RTM!L37+IEX!L37</f>
        <v>4536</v>
      </c>
      <c r="M37" s="15">
        <f>HPX!M37+DAM!M37+'G-DAM'!M37+RTM!M37+IEX!M37</f>
        <v>4915</v>
      </c>
      <c r="N37" s="15">
        <f>HPX!N37+DAM!N37+'G-DAM'!N37+RTM!N37+IEX!N37</f>
        <v>4702</v>
      </c>
      <c r="O37" s="15">
        <f>HPX!O37+DAM!O37+'G-DAM'!O37+RTM!O37+IEX!O37</f>
        <v>4425</v>
      </c>
      <c r="P37" s="15">
        <f>HPX!P37+DAM!P37+'G-DAM'!P37+RTM!P37+IEX!P37</f>
        <v>4571</v>
      </c>
      <c r="Q37" s="15">
        <f>HPX!Q37+DAM!Q37+'G-DAM'!Q37+RTM!Q37+IEX!Q37</f>
        <v>5050</v>
      </c>
      <c r="R37" s="15">
        <f>HPX!R37+DAM!R37+'G-DAM'!R37+RTM!R37+IEX!R37</f>
        <v>4200</v>
      </c>
      <c r="S37" s="15">
        <f>HPX!S37+DAM!S37+'G-DAM'!S37+RTM!S37+IEX!S37</f>
        <v>4900</v>
      </c>
      <c r="T37" s="15">
        <f>HPX!T37+DAM!T37+'G-DAM'!T37+RTM!T37+IEX!T37</f>
        <v>4298</v>
      </c>
      <c r="U37" s="15">
        <f>HPX!U37+DAM!U37+'G-DAM'!U37+RTM!U37+IEX!U37</f>
        <v>3652</v>
      </c>
      <c r="V37" s="15">
        <f>HPX!V37+DAM!V37+'G-DAM'!V37+RTM!V37+IEX!V37</f>
        <v>2300</v>
      </c>
      <c r="W37" s="15">
        <f>HPX!W37+DAM!W37+'G-DAM'!W37+RTM!W37+IEX!W37</f>
        <v>2703</v>
      </c>
      <c r="X37" s="15">
        <f>HPX!X37+DAM!X37+'G-DAM'!X37+RTM!X37+IEX!X37</f>
        <v>3476</v>
      </c>
      <c r="Y37" s="15">
        <f>HPX!Y37+DAM!Y37+'G-DAM'!Y37+RTM!Y37+IEX!Y37</f>
        <v>2868.6400000000003</v>
      </c>
      <c r="Z37" s="15">
        <f>HPX!Z37+DAM!Z37+'G-DAM'!Z37+RTM!Z37+IEX!Z37</f>
        <v>3551</v>
      </c>
      <c r="AA37" s="15">
        <f>HPX!AA37+DAM!AA37+'G-DAM'!AA37+RTM!AA37+IEX!AA37</f>
        <v>2842</v>
      </c>
      <c r="AB37" s="15">
        <f>HPX!AB37+DAM!AB37+'G-DAM'!AB37+RTM!AB37+IEX!AB37</f>
        <v>6028</v>
      </c>
      <c r="AC37" s="15">
        <f>HPX!AC37+DAM!AC37+'G-DAM'!AC37+RTM!AC37+IEX!AC37</f>
        <v>6508</v>
      </c>
      <c r="AD37" s="15">
        <f>HPX!AD37+DAM!AD37+'G-DAM'!AD37+RTM!AD37+IEX!AD37</f>
        <v>6859</v>
      </c>
      <c r="AE37" s="15">
        <f>HPX!AE37+DAM!AE37+'G-DAM'!AE37+RTM!AE37+IEX!AE37</f>
        <v>5450</v>
      </c>
      <c r="AF37" s="15">
        <f>HPX!AF37+DAM!AF37+'G-DAM'!AF37+RTM!AF37+IEX!AF37</f>
        <v>2650</v>
      </c>
    </row>
    <row r="38" spans="1:32">
      <c r="A38" s="5" t="s">
        <v>38</v>
      </c>
      <c r="B38" s="15">
        <f>HPX!B38+DAM!B38+'G-DAM'!B38+RTM!B38+IEX!B38</f>
        <v>5833</v>
      </c>
      <c r="C38" s="15">
        <f>HPX!C38+DAM!C38+'G-DAM'!C38+RTM!C38+IEX!C38</f>
        <v>5610.57</v>
      </c>
      <c r="D38" s="15">
        <f>HPX!D38+DAM!D38+'G-DAM'!D38+RTM!D38+IEX!D38</f>
        <v>5866</v>
      </c>
      <c r="E38" s="15">
        <f>HPX!E38+DAM!E38+'G-DAM'!E38+RTM!E38+IEX!E38</f>
        <v>5591</v>
      </c>
      <c r="F38" s="15">
        <f>HPX!F38+DAM!F38+'G-DAM'!F38+RTM!F38+IEX!F38</f>
        <v>5516</v>
      </c>
      <c r="G38" s="15">
        <f>HPX!G38+DAM!G38+'G-DAM'!G38+RTM!G38+IEX!G38</f>
        <v>5684</v>
      </c>
      <c r="H38" s="15">
        <f>HPX!H38+DAM!H38+'G-DAM'!H38+RTM!H38+IEX!H38</f>
        <v>5515</v>
      </c>
      <c r="I38" s="15">
        <f>HPX!I38+DAM!I38+'G-DAM'!I38+RTM!I38+IEX!I38</f>
        <v>4611</v>
      </c>
      <c r="J38" s="15">
        <f>HPX!J38+DAM!J38+'G-DAM'!J38+RTM!J38+IEX!J38</f>
        <v>4160</v>
      </c>
      <c r="K38" s="15">
        <f>HPX!K38+DAM!K38+'G-DAM'!K38+RTM!K38+IEX!K38</f>
        <v>4063</v>
      </c>
      <c r="L38" s="15">
        <f>HPX!L38+DAM!L38+'G-DAM'!L38+RTM!L38+IEX!L38</f>
        <v>4642</v>
      </c>
      <c r="M38" s="15">
        <f>HPX!M38+DAM!M38+'G-DAM'!M38+RTM!M38+IEX!M38</f>
        <v>4684</v>
      </c>
      <c r="N38" s="15">
        <f>HPX!N38+DAM!N38+'G-DAM'!N38+RTM!N38+IEX!N38</f>
        <v>4426</v>
      </c>
      <c r="O38" s="15">
        <f>HPX!O38+DAM!O38+'G-DAM'!O38+RTM!O38+IEX!O38</f>
        <v>4442</v>
      </c>
      <c r="P38" s="15">
        <f>HPX!P38+DAM!P38+'G-DAM'!P38+RTM!P38+IEX!P38</f>
        <v>4571</v>
      </c>
      <c r="Q38" s="15">
        <f>HPX!Q38+DAM!Q38+'G-DAM'!Q38+RTM!Q38+IEX!Q38</f>
        <v>4750</v>
      </c>
      <c r="R38" s="15">
        <f>HPX!R38+DAM!R38+'G-DAM'!R38+RTM!R38+IEX!R38</f>
        <v>3850</v>
      </c>
      <c r="S38" s="15">
        <f>HPX!S38+DAM!S38+'G-DAM'!S38+RTM!S38+IEX!S38</f>
        <v>4950</v>
      </c>
      <c r="T38" s="15">
        <f>HPX!T38+DAM!T38+'G-DAM'!T38+RTM!T38+IEX!T38</f>
        <v>4396</v>
      </c>
      <c r="U38" s="15">
        <f>HPX!U38+DAM!U38+'G-DAM'!U38+RTM!U38+IEX!U38</f>
        <v>3603.33</v>
      </c>
      <c r="V38" s="15">
        <f>HPX!V38+DAM!V38+'G-DAM'!V38+RTM!V38+IEX!V38</f>
        <v>2400</v>
      </c>
      <c r="W38" s="15">
        <f>HPX!W38+DAM!W38+'G-DAM'!W38+RTM!W38+IEX!W38</f>
        <v>2594</v>
      </c>
      <c r="X38" s="15">
        <f>HPX!X38+DAM!X38+'G-DAM'!X38+RTM!X38+IEX!X38</f>
        <v>3542</v>
      </c>
      <c r="Y38" s="15">
        <f>HPX!Y38+DAM!Y38+'G-DAM'!Y38+RTM!Y38+IEX!Y38</f>
        <v>2682</v>
      </c>
      <c r="Z38" s="15">
        <f>HPX!Z38+DAM!Z38+'G-DAM'!Z38+RTM!Z38+IEX!Z38</f>
        <v>3560</v>
      </c>
      <c r="AA38" s="15">
        <f>HPX!AA38+DAM!AA38+'G-DAM'!AA38+RTM!AA38+IEX!AA38</f>
        <v>3191</v>
      </c>
      <c r="AB38" s="15">
        <f>HPX!AB38+DAM!AB38+'G-DAM'!AB38+RTM!AB38+IEX!AB38</f>
        <v>5828</v>
      </c>
      <c r="AC38" s="15">
        <f>HPX!AC38+DAM!AC38+'G-DAM'!AC38+RTM!AC38+IEX!AC38</f>
        <v>6426</v>
      </c>
      <c r="AD38" s="15">
        <f>HPX!AD38+DAM!AD38+'G-DAM'!AD38+RTM!AD38+IEX!AD38</f>
        <v>6659</v>
      </c>
      <c r="AE38" s="15">
        <f>HPX!AE38+DAM!AE38+'G-DAM'!AE38+RTM!AE38+IEX!AE38</f>
        <v>5400</v>
      </c>
      <c r="AF38" s="15">
        <f>HPX!AF38+DAM!AF38+'G-DAM'!AF38+RTM!AF38+IEX!AF38</f>
        <v>2650</v>
      </c>
    </row>
    <row r="39" spans="1:32">
      <c r="A39" s="5" t="s">
        <v>39</v>
      </c>
      <c r="B39" s="15">
        <f>HPX!B39+DAM!B39+'G-DAM'!B39+RTM!B39+IEX!B39</f>
        <v>6203</v>
      </c>
      <c r="C39" s="15">
        <f>HPX!C39+DAM!C39+'G-DAM'!C39+RTM!C39+IEX!C39</f>
        <v>5356</v>
      </c>
      <c r="D39" s="15">
        <f>HPX!D39+DAM!D39+'G-DAM'!D39+RTM!D39+IEX!D39</f>
        <v>5556</v>
      </c>
      <c r="E39" s="15">
        <f>HPX!E39+DAM!E39+'G-DAM'!E39+RTM!E39+IEX!E39</f>
        <v>5411</v>
      </c>
      <c r="F39" s="15">
        <f>HPX!F39+DAM!F39+'G-DAM'!F39+RTM!F39+IEX!F39</f>
        <v>5016</v>
      </c>
      <c r="G39" s="15">
        <f>HPX!G39+DAM!G39+'G-DAM'!G39+RTM!G39+IEX!G39</f>
        <v>5822</v>
      </c>
      <c r="H39" s="15">
        <f>HPX!H39+DAM!H39+'G-DAM'!H39+RTM!H39+IEX!H39</f>
        <v>5413</v>
      </c>
      <c r="I39" s="15">
        <f>HPX!I39+DAM!I39+'G-DAM'!I39+RTM!I39+IEX!I39</f>
        <v>4450</v>
      </c>
      <c r="J39" s="15">
        <f>HPX!J39+DAM!J39+'G-DAM'!J39+RTM!J39+IEX!J39</f>
        <v>3747</v>
      </c>
      <c r="K39" s="15">
        <f>HPX!K39+DAM!K39+'G-DAM'!K39+RTM!K39+IEX!K39</f>
        <v>3606</v>
      </c>
      <c r="L39" s="15">
        <f>HPX!L39+DAM!L39+'G-DAM'!L39+RTM!L39+IEX!L39</f>
        <v>4498</v>
      </c>
      <c r="M39" s="15">
        <f>HPX!M39+DAM!M39+'G-DAM'!M39+RTM!M39+IEX!M39</f>
        <v>4429</v>
      </c>
      <c r="N39" s="15">
        <f>HPX!N39+DAM!N39+'G-DAM'!N39+RTM!N39+IEX!N39</f>
        <v>4511</v>
      </c>
      <c r="O39" s="15">
        <f>HPX!O39+DAM!O39+'G-DAM'!O39+RTM!O39+IEX!O39</f>
        <v>4511</v>
      </c>
      <c r="P39" s="15">
        <f>HPX!P39+DAM!P39+'G-DAM'!P39+RTM!P39+IEX!P39</f>
        <v>4987</v>
      </c>
      <c r="Q39" s="15">
        <f>HPX!Q39+DAM!Q39+'G-DAM'!Q39+RTM!Q39+IEX!Q39</f>
        <v>4550</v>
      </c>
      <c r="R39" s="15">
        <f>HPX!R39+DAM!R39+'G-DAM'!R39+RTM!R39+IEX!R39</f>
        <v>3200</v>
      </c>
      <c r="S39" s="15">
        <f>HPX!S39+DAM!S39+'G-DAM'!S39+RTM!S39+IEX!S39</f>
        <v>4650</v>
      </c>
      <c r="T39" s="15">
        <f>HPX!T39+DAM!T39+'G-DAM'!T39+RTM!T39+IEX!T39</f>
        <v>4545</v>
      </c>
      <c r="U39" s="15">
        <f>HPX!U39+DAM!U39+'G-DAM'!U39+RTM!U39+IEX!U39</f>
        <v>3526.58</v>
      </c>
      <c r="V39" s="15">
        <f>HPX!V39+DAM!V39+'G-DAM'!V39+RTM!V39+IEX!V39</f>
        <v>2650</v>
      </c>
      <c r="W39" s="15">
        <f>HPX!W39+DAM!W39+'G-DAM'!W39+RTM!W39+IEX!W39</f>
        <v>2617.5</v>
      </c>
      <c r="X39" s="15">
        <f>HPX!X39+DAM!X39+'G-DAM'!X39+RTM!X39+IEX!X39</f>
        <v>3576</v>
      </c>
      <c r="Y39" s="15">
        <f>HPX!Y39+DAM!Y39+'G-DAM'!Y39+RTM!Y39+IEX!Y39</f>
        <v>2527.4</v>
      </c>
      <c r="Z39" s="15">
        <f>HPX!Z39+DAM!Z39+'G-DAM'!Z39+RTM!Z39+IEX!Z39</f>
        <v>2893</v>
      </c>
      <c r="AA39" s="15">
        <f>HPX!AA39+DAM!AA39+'G-DAM'!AA39+RTM!AA39+IEX!AA39</f>
        <v>3082</v>
      </c>
      <c r="AB39" s="15">
        <f>HPX!AB39+DAM!AB39+'G-DAM'!AB39+RTM!AB39+IEX!AB39</f>
        <v>5578</v>
      </c>
      <c r="AC39" s="15">
        <f>HPX!AC39+DAM!AC39+'G-DAM'!AC39+RTM!AC39+IEX!AC39</f>
        <v>5975</v>
      </c>
      <c r="AD39" s="15">
        <f>HPX!AD39+DAM!AD39+'G-DAM'!AD39+RTM!AD39+IEX!AD39</f>
        <v>6409</v>
      </c>
      <c r="AE39" s="15">
        <f>HPX!AE39+DAM!AE39+'G-DAM'!AE39+RTM!AE39+IEX!AE39</f>
        <v>4800</v>
      </c>
      <c r="AF39" s="15">
        <f>HPX!AF39+DAM!AF39+'G-DAM'!AF39+RTM!AF39+IEX!AF39</f>
        <v>2750</v>
      </c>
    </row>
    <row r="40" spans="1:32">
      <c r="A40" s="5" t="s">
        <v>40</v>
      </c>
      <c r="B40" s="15">
        <f>HPX!B40+DAM!B40+'G-DAM'!B40+RTM!B40+IEX!B40</f>
        <v>6283.66</v>
      </c>
      <c r="C40" s="15">
        <f>HPX!C40+DAM!C40+'G-DAM'!C40+RTM!C40+IEX!C40</f>
        <v>4956</v>
      </c>
      <c r="D40" s="15">
        <f>HPX!D40+DAM!D40+'G-DAM'!D40+RTM!D40+IEX!D40</f>
        <v>5506</v>
      </c>
      <c r="E40" s="15">
        <f>HPX!E40+DAM!E40+'G-DAM'!E40+RTM!E40+IEX!E40</f>
        <v>5578</v>
      </c>
      <c r="F40" s="15">
        <f>HPX!F40+DAM!F40+'G-DAM'!F40+RTM!F40+IEX!F40</f>
        <v>4866</v>
      </c>
      <c r="G40" s="15">
        <f>HPX!G40+DAM!G40+'G-DAM'!G40+RTM!G40+IEX!G40</f>
        <v>5861</v>
      </c>
      <c r="H40" s="15">
        <f>HPX!H40+DAM!H40+'G-DAM'!H40+RTM!H40+IEX!H40</f>
        <v>5312</v>
      </c>
      <c r="I40" s="15">
        <f>HPX!I40+DAM!I40+'G-DAM'!I40+RTM!I40+IEX!I40</f>
        <v>4299</v>
      </c>
      <c r="J40" s="15">
        <f>HPX!J40+DAM!J40+'G-DAM'!J40+RTM!J40+IEX!J40</f>
        <v>3695</v>
      </c>
      <c r="K40" s="15">
        <f>HPX!K40+DAM!K40+'G-DAM'!K40+RTM!K40+IEX!K40</f>
        <v>3228</v>
      </c>
      <c r="L40" s="15">
        <f>HPX!L40+DAM!L40+'G-DAM'!L40+RTM!L40+IEX!L40</f>
        <v>4228</v>
      </c>
      <c r="M40" s="15">
        <f>HPX!M40+DAM!M40+'G-DAM'!M40+RTM!M40+IEX!M40</f>
        <v>4219</v>
      </c>
      <c r="N40" s="15">
        <f>HPX!N40+DAM!N40+'G-DAM'!N40+RTM!N40+IEX!N40</f>
        <v>4697</v>
      </c>
      <c r="O40" s="15">
        <f>HPX!O40+DAM!O40+'G-DAM'!O40+RTM!O40+IEX!O40</f>
        <v>4673</v>
      </c>
      <c r="P40" s="15">
        <f>HPX!P40+DAM!P40+'G-DAM'!P40+RTM!P40+IEX!P40</f>
        <v>5084</v>
      </c>
      <c r="Q40" s="15">
        <f>HPX!Q40+DAM!Q40+'G-DAM'!Q40+RTM!Q40+IEX!Q40</f>
        <v>4450</v>
      </c>
      <c r="R40" s="15">
        <f>HPX!R40+DAM!R40+'G-DAM'!R40+RTM!R40+IEX!R40</f>
        <v>2700</v>
      </c>
      <c r="S40" s="15">
        <f>HPX!S40+DAM!S40+'G-DAM'!S40+RTM!S40+IEX!S40</f>
        <v>4450</v>
      </c>
      <c r="T40" s="15">
        <f>HPX!T40+DAM!T40+'G-DAM'!T40+RTM!T40+IEX!T40</f>
        <v>4293</v>
      </c>
      <c r="U40" s="15">
        <f>HPX!U40+DAM!U40+'G-DAM'!U40+RTM!U40+IEX!U40</f>
        <v>3282</v>
      </c>
      <c r="V40" s="15">
        <f>HPX!V40+DAM!V40+'G-DAM'!V40+RTM!V40+IEX!V40</f>
        <v>2800</v>
      </c>
      <c r="W40" s="15">
        <f>HPX!W40+DAM!W40+'G-DAM'!W40+RTM!W40+IEX!W40</f>
        <v>2829</v>
      </c>
      <c r="X40" s="15">
        <f>HPX!X40+DAM!X40+'G-DAM'!X40+RTM!X40+IEX!X40</f>
        <v>3292</v>
      </c>
      <c r="Y40" s="15">
        <f>HPX!Y40+DAM!Y40+'G-DAM'!Y40+RTM!Y40+IEX!Y40</f>
        <v>2729</v>
      </c>
      <c r="Z40" s="15">
        <f>HPX!Z40+DAM!Z40+'G-DAM'!Z40+RTM!Z40+IEX!Z40</f>
        <v>2643</v>
      </c>
      <c r="AA40" s="15">
        <f>HPX!AA40+DAM!AA40+'G-DAM'!AA40+RTM!AA40+IEX!AA40</f>
        <v>2982</v>
      </c>
      <c r="AB40" s="15">
        <f>HPX!AB40+DAM!AB40+'G-DAM'!AB40+RTM!AB40+IEX!AB40</f>
        <v>5478</v>
      </c>
      <c r="AC40" s="15">
        <f>HPX!AC40+DAM!AC40+'G-DAM'!AC40+RTM!AC40+IEX!AC40</f>
        <v>5775</v>
      </c>
      <c r="AD40" s="15">
        <f>HPX!AD40+DAM!AD40+'G-DAM'!AD40+RTM!AD40+IEX!AD40</f>
        <v>6259</v>
      </c>
      <c r="AE40" s="15">
        <f>HPX!AE40+DAM!AE40+'G-DAM'!AE40+RTM!AE40+IEX!AE40</f>
        <v>4750</v>
      </c>
      <c r="AF40" s="15">
        <f>HPX!AF40+DAM!AF40+'G-DAM'!AF40+RTM!AF40+IEX!AF40</f>
        <v>2800</v>
      </c>
    </row>
    <row r="41" spans="1:32">
      <c r="A41" s="5" t="s">
        <v>41</v>
      </c>
      <c r="B41" s="15">
        <f>HPX!B41+DAM!B41+'G-DAM'!B41+RTM!B41+IEX!B41</f>
        <v>6135</v>
      </c>
      <c r="C41" s="15">
        <f>HPX!C41+DAM!C41+'G-DAM'!C41+RTM!C41+IEX!C41</f>
        <v>4956</v>
      </c>
      <c r="D41" s="15">
        <f>HPX!D41+DAM!D41+'G-DAM'!D41+RTM!D41+IEX!D41</f>
        <v>5506</v>
      </c>
      <c r="E41" s="15">
        <f>HPX!E41+DAM!E41+'G-DAM'!E41+RTM!E41+IEX!E41</f>
        <v>5687</v>
      </c>
      <c r="F41" s="15">
        <f>HPX!F41+DAM!F41+'G-DAM'!F41+RTM!F41+IEX!F41</f>
        <v>4616</v>
      </c>
      <c r="G41" s="15">
        <f>HPX!G41+DAM!G41+'G-DAM'!G41+RTM!G41+IEX!G41</f>
        <v>5599</v>
      </c>
      <c r="H41" s="15">
        <f>HPX!H41+DAM!H41+'G-DAM'!H41+RTM!H41+IEX!H41</f>
        <v>4811</v>
      </c>
      <c r="I41" s="15">
        <f>HPX!I41+DAM!I41+'G-DAM'!I41+RTM!I41+IEX!I41</f>
        <v>3848</v>
      </c>
      <c r="J41" s="15">
        <f>HPX!J41+DAM!J41+'G-DAM'!J41+RTM!J41+IEX!J41</f>
        <v>3344</v>
      </c>
      <c r="K41" s="15">
        <f>HPX!K41+DAM!K41+'G-DAM'!K41+RTM!K41+IEX!K41</f>
        <v>3297</v>
      </c>
      <c r="L41" s="15">
        <f>HPX!L41+DAM!L41+'G-DAM'!L41+RTM!L41+IEX!L41</f>
        <v>4044</v>
      </c>
      <c r="M41" s="15">
        <f>HPX!M41+DAM!M41+'G-DAM'!M41+RTM!M41+IEX!M41</f>
        <v>4300</v>
      </c>
      <c r="N41" s="15">
        <f>HPX!N41+DAM!N41+'G-DAM'!N41+RTM!N41+IEX!N41</f>
        <v>4396</v>
      </c>
      <c r="O41" s="15">
        <f>HPX!O41+DAM!O41+'G-DAM'!O41+RTM!O41+IEX!O41</f>
        <v>4635.99</v>
      </c>
      <c r="P41" s="15">
        <f>HPX!P41+DAM!P41+'G-DAM'!P41+RTM!P41+IEX!P41</f>
        <v>4809.2</v>
      </c>
      <c r="Q41" s="15">
        <f>HPX!Q41+DAM!Q41+'G-DAM'!Q41+RTM!Q41+IEX!Q41</f>
        <v>4300</v>
      </c>
      <c r="R41" s="15">
        <f>HPX!R41+DAM!R41+'G-DAM'!R41+RTM!R41+IEX!R41</f>
        <v>2650</v>
      </c>
      <c r="S41" s="15">
        <f>HPX!S41+DAM!S41+'G-DAM'!S41+RTM!S41+IEX!S41</f>
        <v>4400</v>
      </c>
      <c r="T41" s="15">
        <f>HPX!T41+DAM!T41+'G-DAM'!T41+RTM!T41+IEX!T41</f>
        <v>3918</v>
      </c>
      <c r="U41" s="15">
        <f>HPX!U41+DAM!U41+'G-DAM'!U41+RTM!U41+IEX!U41</f>
        <v>2965</v>
      </c>
      <c r="V41" s="15">
        <f>HPX!V41+DAM!V41+'G-DAM'!V41+RTM!V41+IEX!V41</f>
        <v>2250</v>
      </c>
      <c r="W41" s="15">
        <f>HPX!W41+DAM!W41+'G-DAM'!W41+RTM!W41+IEX!W41</f>
        <v>2932.4</v>
      </c>
      <c r="X41" s="15">
        <f>HPX!X41+DAM!X41+'G-DAM'!X41+RTM!X41+IEX!X41</f>
        <v>3134.9</v>
      </c>
      <c r="Y41" s="15">
        <f>HPX!Y41+DAM!Y41+'G-DAM'!Y41+RTM!Y41+IEX!Y41</f>
        <v>2869.3</v>
      </c>
      <c r="Z41" s="15">
        <f>HPX!Z41+DAM!Z41+'G-DAM'!Z41+RTM!Z41+IEX!Z41</f>
        <v>2993</v>
      </c>
      <c r="AA41" s="15">
        <f>HPX!AA41+DAM!AA41+'G-DAM'!AA41+RTM!AA41+IEX!AA41</f>
        <v>3330</v>
      </c>
      <c r="AB41" s="15">
        <f>HPX!AB41+DAM!AB41+'G-DAM'!AB41+RTM!AB41+IEX!AB41</f>
        <v>5128</v>
      </c>
      <c r="AC41" s="15">
        <f>HPX!AC41+DAM!AC41+'G-DAM'!AC41+RTM!AC41+IEX!AC41</f>
        <v>5475</v>
      </c>
      <c r="AD41" s="15">
        <f>HPX!AD41+DAM!AD41+'G-DAM'!AD41+RTM!AD41+IEX!AD41</f>
        <v>6390</v>
      </c>
      <c r="AE41" s="15">
        <f>HPX!AE41+DAM!AE41+'G-DAM'!AE41+RTM!AE41+IEX!AE41</f>
        <v>4350</v>
      </c>
      <c r="AF41" s="15">
        <f>HPX!AF41+DAM!AF41+'G-DAM'!AF41+RTM!AF41+IEX!AF41</f>
        <v>2800</v>
      </c>
    </row>
    <row r="42" spans="1:32">
      <c r="A42" s="5" t="s">
        <v>42</v>
      </c>
      <c r="B42" s="15">
        <f>HPX!B42+DAM!B42+'G-DAM'!B42+RTM!B42+IEX!B42</f>
        <v>6004</v>
      </c>
      <c r="C42" s="15">
        <f>HPX!C42+DAM!C42+'G-DAM'!C42+RTM!C42+IEX!C42</f>
        <v>4856</v>
      </c>
      <c r="D42" s="15">
        <f>HPX!D42+DAM!D42+'G-DAM'!D42+RTM!D42+IEX!D42</f>
        <v>5306</v>
      </c>
      <c r="E42" s="15">
        <f>HPX!E42+DAM!E42+'G-DAM'!E42+RTM!E42+IEX!E42</f>
        <v>5521</v>
      </c>
      <c r="F42" s="15">
        <f>HPX!F42+DAM!F42+'G-DAM'!F42+RTM!F42+IEX!F42</f>
        <v>4416</v>
      </c>
      <c r="G42" s="15">
        <f>HPX!G42+DAM!G42+'G-DAM'!G42+RTM!G42+IEX!G42</f>
        <v>5838</v>
      </c>
      <c r="H42" s="15">
        <f>HPX!H42+DAM!H42+'G-DAM'!H42+RTM!H42+IEX!H42</f>
        <v>4603</v>
      </c>
      <c r="I42" s="15">
        <f>HPX!I42+DAM!I42+'G-DAM'!I42+RTM!I42+IEX!I42</f>
        <v>3740</v>
      </c>
      <c r="J42" s="15">
        <f>HPX!J42+DAM!J42+'G-DAM'!J42+RTM!J42+IEX!J42</f>
        <v>3439</v>
      </c>
      <c r="K42" s="15">
        <f>HPX!K42+DAM!K42+'G-DAM'!K42+RTM!K42+IEX!K42</f>
        <v>3216</v>
      </c>
      <c r="L42" s="15">
        <f>HPX!L42+DAM!L42+'G-DAM'!L42+RTM!L42+IEX!L42</f>
        <v>4012</v>
      </c>
      <c r="M42" s="15">
        <f>HPX!M42+DAM!M42+'G-DAM'!M42+RTM!M42+IEX!M42</f>
        <v>4431</v>
      </c>
      <c r="N42" s="15">
        <f>HPX!N42+DAM!N42+'G-DAM'!N42+RTM!N42+IEX!N42</f>
        <v>4494</v>
      </c>
      <c r="O42" s="15">
        <f>HPX!O42+DAM!O42+'G-DAM'!O42+RTM!O42+IEX!O42</f>
        <v>4553</v>
      </c>
      <c r="P42" s="15">
        <f>HPX!P42+DAM!P42+'G-DAM'!P42+RTM!P42+IEX!P42</f>
        <v>4804</v>
      </c>
      <c r="Q42" s="15">
        <f>HPX!Q42+DAM!Q42+'G-DAM'!Q42+RTM!Q42+IEX!Q42</f>
        <v>4100</v>
      </c>
      <c r="R42" s="15">
        <f>HPX!R42+DAM!R42+'G-DAM'!R42+RTM!R42+IEX!R42</f>
        <v>2600</v>
      </c>
      <c r="S42" s="15">
        <f>HPX!S42+DAM!S42+'G-DAM'!S42+RTM!S42+IEX!S42</f>
        <v>4350</v>
      </c>
      <c r="T42" s="15">
        <f>HPX!T42+DAM!T42+'G-DAM'!T42+RTM!T42+IEX!T42</f>
        <v>3738</v>
      </c>
      <c r="U42" s="15">
        <f>HPX!U42+DAM!U42+'G-DAM'!U42+RTM!U42+IEX!U42</f>
        <v>2997.49</v>
      </c>
      <c r="V42" s="15">
        <f>HPX!V42+DAM!V42+'G-DAM'!V42+RTM!V42+IEX!V42</f>
        <v>2250</v>
      </c>
      <c r="W42" s="15">
        <f>HPX!W42+DAM!W42+'G-DAM'!W42+RTM!W42+IEX!W42</f>
        <v>2902.9</v>
      </c>
      <c r="X42" s="15">
        <f>HPX!X42+DAM!X42+'G-DAM'!X42+RTM!X42+IEX!X42</f>
        <v>2992</v>
      </c>
      <c r="Y42" s="15">
        <f>HPX!Y42+DAM!Y42+'G-DAM'!Y42+RTM!Y42+IEX!Y42</f>
        <v>3129</v>
      </c>
      <c r="Z42" s="15">
        <f>HPX!Z42+DAM!Z42+'G-DAM'!Z42+RTM!Z42+IEX!Z42</f>
        <v>2843</v>
      </c>
      <c r="AA42" s="15">
        <f>HPX!AA42+DAM!AA42+'G-DAM'!AA42+RTM!AA42+IEX!AA42</f>
        <v>3315</v>
      </c>
      <c r="AB42" s="15">
        <f>HPX!AB42+DAM!AB42+'G-DAM'!AB42+RTM!AB42+IEX!AB42</f>
        <v>5128</v>
      </c>
      <c r="AC42" s="15">
        <f>HPX!AC42+DAM!AC42+'G-DAM'!AC42+RTM!AC42+IEX!AC42</f>
        <v>5507</v>
      </c>
      <c r="AD42" s="15">
        <f>HPX!AD42+DAM!AD42+'G-DAM'!AD42+RTM!AD42+IEX!AD42</f>
        <v>6608.1</v>
      </c>
      <c r="AE42" s="15">
        <f>HPX!AE42+DAM!AE42+'G-DAM'!AE42+RTM!AE42+IEX!AE42</f>
        <v>4150</v>
      </c>
      <c r="AF42" s="15">
        <f>HPX!AF42+DAM!AF42+'G-DAM'!AF42+RTM!AF42+IEX!AF42</f>
        <v>2600</v>
      </c>
    </row>
    <row r="43" spans="1:32">
      <c r="A43" s="5" t="s">
        <v>43</v>
      </c>
      <c r="B43" s="15">
        <f>HPX!B43+DAM!B43+'G-DAM'!B43+RTM!B43+IEX!B43</f>
        <v>6017</v>
      </c>
      <c r="C43" s="15">
        <f>HPX!C43+DAM!C43+'G-DAM'!C43+RTM!C43+IEX!C43</f>
        <v>4973</v>
      </c>
      <c r="D43" s="15">
        <f>HPX!D43+DAM!D43+'G-DAM'!D43+RTM!D43+IEX!D43</f>
        <v>5466</v>
      </c>
      <c r="E43" s="15">
        <f>HPX!E43+DAM!E43+'G-DAM'!E43+RTM!E43+IEX!E43</f>
        <v>5420</v>
      </c>
      <c r="F43" s="15">
        <f>HPX!F43+DAM!F43+'G-DAM'!F43+RTM!F43+IEX!F43</f>
        <v>4679</v>
      </c>
      <c r="G43" s="15">
        <f>HPX!G43+DAM!G43+'G-DAM'!G43+RTM!G43+IEX!G43</f>
        <v>5716</v>
      </c>
      <c r="H43" s="15">
        <f>HPX!H43+DAM!H43+'G-DAM'!H43+RTM!H43+IEX!H43</f>
        <v>4696</v>
      </c>
      <c r="I43" s="15">
        <f>HPX!I43+DAM!I43+'G-DAM'!I43+RTM!I43+IEX!I43</f>
        <v>3582</v>
      </c>
      <c r="J43" s="15">
        <f>HPX!J43+DAM!J43+'G-DAM'!J43+RTM!J43+IEX!J43</f>
        <v>3431</v>
      </c>
      <c r="K43" s="15">
        <f>HPX!K43+DAM!K43+'G-DAM'!K43+RTM!K43+IEX!K43</f>
        <v>3321</v>
      </c>
      <c r="L43" s="15">
        <f>HPX!L43+DAM!L43+'G-DAM'!L43+RTM!L43+IEX!L43</f>
        <v>3906</v>
      </c>
      <c r="M43" s="15">
        <f>HPX!M43+DAM!M43+'G-DAM'!M43+RTM!M43+IEX!M43</f>
        <v>4062</v>
      </c>
      <c r="N43" s="15">
        <f>HPX!N43+DAM!N43+'G-DAM'!N43+RTM!N43+IEX!N43</f>
        <v>4727</v>
      </c>
      <c r="O43" s="15">
        <f>HPX!O43+DAM!O43+'G-DAM'!O43+RTM!O43+IEX!O43</f>
        <v>4322</v>
      </c>
      <c r="P43" s="15">
        <f>HPX!P43+DAM!P43+'G-DAM'!P43+RTM!P43+IEX!P43</f>
        <v>4804</v>
      </c>
      <c r="Q43" s="15">
        <f>HPX!Q43+DAM!Q43+'G-DAM'!Q43+RTM!Q43+IEX!Q43</f>
        <v>4489.95</v>
      </c>
      <c r="R43" s="15">
        <f>HPX!R43+DAM!R43+'G-DAM'!R43+RTM!R43+IEX!R43</f>
        <v>2350</v>
      </c>
      <c r="S43" s="15">
        <f>HPX!S43+DAM!S43+'G-DAM'!S43+RTM!S43+IEX!S43</f>
        <v>4100</v>
      </c>
      <c r="T43" s="15">
        <f>HPX!T43+DAM!T43+'G-DAM'!T43+RTM!T43+IEX!T43</f>
        <v>3912</v>
      </c>
      <c r="U43" s="15">
        <f>HPX!U43+DAM!U43+'G-DAM'!U43+RTM!U43+IEX!U43</f>
        <v>3343</v>
      </c>
      <c r="V43" s="15">
        <f>HPX!V43+DAM!V43+'G-DAM'!V43+RTM!V43+IEX!V43</f>
        <v>2750</v>
      </c>
      <c r="W43" s="15">
        <f>HPX!W43+DAM!W43+'G-DAM'!W43+RTM!W43+IEX!W43</f>
        <v>2725</v>
      </c>
      <c r="X43" s="15">
        <f>HPX!X43+DAM!X43+'G-DAM'!X43+RTM!X43+IEX!X43</f>
        <v>2938.9</v>
      </c>
      <c r="Y43" s="15">
        <f>HPX!Y43+DAM!Y43+'G-DAM'!Y43+RTM!Y43+IEX!Y43</f>
        <v>3029</v>
      </c>
      <c r="Z43" s="15">
        <f>HPX!Z43+DAM!Z43+'G-DAM'!Z43+RTM!Z43+IEX!Z43</f>
        <v>2743</v>
      </c>
      <c r="AA43" s="15">
        <f>HPX!AA43+DAM!AA43+'G-DAM'!AA43+RTM!AA43+IEX!AA43</f>
        <v>3433</v>
      </c>
      <c r="AB43" s="15">
        <f>HPX!AB43+DAM!AB43+'G-DAM'!AB43+RTM!AB43+IEX!AB43</f>
        <v>5378</v>
      </c>
      <c r="AC43" s="15">
        <f>HPX!AC43+DAM!AC43+'G-DAM'!AC43+RTM!AC43+IEX!AC43</f>
        <v>5576</v>
      </c>
      <c r="AD43" s="15">
        <f>HPX!AD43+DAM!AD43+'G-DAM'!AD43+RTM!AD43+IEX!AD43</f>
        <v>6582.85</v>
      </c>
      <c r="AE43" s="15">
        <f>HPX!AE43+DAM!AE43+'G-DAM'!AE43+RTM!AE43+IEX!AE43</f>
        <v>4000</v>
      </c>
      <c r="AF43" s="15">
        <f>HPX!AF43+DAM!AF43+'G-DAM'!AF43+RTM!AF43+IEX!AF43</f>
        <v>2850</v>
      </c>
    </row>
    <row r="44" spans="1:32">
      <c r="A44" s="5" t="s">
        <v>44</v>
      </c>
      <c r="B44" s="15">
        <f>HPX!B44+DAM!B44+'G-DAM'!B44+RTM!B44+IEX!B44</f>
        <v>6067</v>
      </c>
      <c r="C44" s="15">
        <f>HPX!C44+DAM!C44+'G-DAM'!C44+RTM!C44+IEX!C44</f>
        <v>5112</v>
      </c>
      <c r="D44" s="15">
        <f>HPX!D44+DAM!D44+'G-DAM'!D44+RTM!D44+IEX!D44</f>
        <v>5352</v>
      </c>
      <c r="E44" s="15">
        <f>HPX!E44+DAM!E44+'G-DAM'!E44+RTM!E44+IEX!E44</f>
        <v>5320</v>
      </c>
      <c r="F44" s="15">
        <f>HPX!F44+DAM!F44+'G-DAM'!F44+RTM!F44+IEX!F44</f>
        <v>4818</v>
      </c>
      <c r="G44" s="15">
        <f>HPX!G44+DAM!G44+'G-DAM'!G44+RTM!G44+IEX!G44</f>
        <v>5603</v>
      </c>
      <c r="H44" s="15">
        <f>HPX!H44+DAM!H44+'G-DAM'!H44+RTM!H44+IEX!H44</f>
        <v>4596</v>
      </c>
      <c r="I44" s="15">
        <f>HPX!I44+DAM!I44+'G-DAM'!I44+RTM!I44+IEX!I44</f>
        <v>3432</v>
      </c>
      <c r="J44" s="15">
        <f>HPX!J44+DAM!J44+'G-DAM'!J44+RTM!J44+IEX!J44</f>
        <v>3631</v>
      </c>
      <c r="K44" s="15">
        <f>HPX!K44+DAM!K44+'G-DAM'!K44+RTM!K44+IEX!K44</f>
        <v>3354</v>
      </c>
      <c r="L44" s="15">
        <f>HPX!L44+DAM!L44+'G-DAM'!L44+RTM!L44+IEX!L44</f>
        <v>3806</v>
      </c>
      <c r="M44" s="15">
        <f>HPX!M44+DAM!M44+'G-DAM'!M44+RTM!M44+IEX!M44</f>
        <v>3812</v>
      </c>
      <c r="N44" s="15">
        <f>HPX!N44+DAM!N44+'G-DAM'!N44+RTM!N44+IEX!N44</f>
        <v>4738</v>
      </c>
      <c r="O44" s="15">
        <f>HPX!O44+DAM!O44+'G-DAM'!O44+RTM!O44+IEX!O44</f>
        <v>4067</v>
      </c>
      <c r="P44" s="15">
        <f>HPX!P44+DAM!P44+'G-DAM'!P44+RTM!P44+IEX!P44</f>
        <v>4904</v>
      </c>
      <c r="Q44" s="15">
        <f>HPX!Q44+DAM!Q44+'G-DAM'!Q44+RTM!Q44+IEX!Q44</f>
        <v>4550</v>
      </c>
      <c r="R44" s="15">
        <f>HPX!R44+DAM!R44+'G-DAM'!R44+RTM!R44+IEX!R44</f>
        <v>2450</v>
      </c>
      <c r="S44" s="15">
        <f>HPX!S44+DAM!S44+'G-DAM'!S44+RTM!S44+IEX!S44</f>
        <v>4000</v>
      </c>
      <c r="T44" s="15">
        <f>HPX!T44+DAM!T44+'G-DAM'!T44+RTM!T44+IEX!T44</f>
        <v>4111</v>
      </c>
      <c r="U44" s="15">
        <f>HPX!U44+DAM!U44+'G-DAM'!U44+RTM!U44+IEX!U44</f>
        <v>3059.06</v>
      </c>
      <c r="V44" s="15">
        <f>HPX!V44+DAM!V44+'G-DAM'!V44+RTM!V44+IEX!V44</f>
        <v>2600</v>
      </c>
      <c r="W44" s="15">
        <f>HPX!W44+DAM!W44+'G-DAM'!W44+RTM!W44+IEX!W44</f>
        <v>2492.02</v>
      </c>
      <c r="X44" s="15">
        <f>HPX!X44+DAM!X44+'G-DAM'!X44+RTM!X44+IEX!X44</f>
        <v>3007</v>
      </c>
      <c r="Y44" s="15">
        <f>HPX!Y44+DAM!Y44+'G-DAM'!Y44+RTM!Y44+IEX!Y44</f>
        <v>3129</v>
      </c>
      <c r="Z44" s="15">
        <f>HPX!Z44+DAM!Z44+'G-DAM'!Z44+RTM!Z44+IEX!Z44</f>
        <v>2543</v>
      </c>
      <c r="AA44" s="15">
        <f>HPX!AA44+DAM!AA44+'G-DAM'!AA44+RTM!AA44+IEX!AA44</f>
        <v>3252</v>
      </c>
      <c r="AB44" s="15">
        <f>HPX!AB44+DAM!AB44+'G-DAM'!AB44+RTM!AB44+IEX!AB44</f>
        <v>5328</v>
      </c>
      <c r="AC44" s="15">
        <f>HPX!AC44+DAM!AC44+'G-DAM'!AC44+RTM!AC44+IEX!AC44</f>
        <v>5470</v>
      </c>
      <c r="AD44" s="15">
        <f>HPX!AD44+DAM!AD44+'G-DAM'!AD44+RTM!AD44+IEX!AD44</f>
        <v>6652</v>
      </c>
      <c r="AE44" s="15">
        <f>HPX!AE44+DAM!AE44+'G-DAM'!AE44+RTM!AE44+IEX!AE44</f>
        <v>4100</v>
      </c>
      <c r="AF44" s="15">
        <f>HPX!AF44+DAM!AF44+'G-DAM'!AF44+RTM!AF44+IEX!AF44</f>
        <v>2800</v>
      </c>
    </row>
    <row r="45" spans="1:32">
      <c r="A45" s="5" t="s">
        <v>45</v>
      </c>
      <c r="B45" s="15">
        <f>HPX!B45+DAM!B45+'G-DAM'!B45+RTM!B45+IEX!B45</f>
        <v>5817</v>
      </c>
      <c r="C45" s="15">
        <f>HPX!C45+DAM!C45+'G-DAM'!C45+RTM!C45+IEX!C45</f>
        <v>5485</v>
      </c>
      <c r="D45" s="15">
        <f>HPX!D45+DAM!D45+'G-DAM'!D45+RTM!D45+IEX!D45</f>
        <v>5090.99</v>
      </c>
      <c r="E45" s="15">
        <f>HPX!E45+DAM!E45+'G-DAM'!E45+RTM!E45+IEX!E45</f>
        <v>5370</v>
      </c>
      <c r="F45" s="15">
        <f>HPX!F45+DAM!F45+'G-DAM'!F45+RTM!F45+IEX!F45</f>
        <v>4917</v>
      </c>
      <c r="G45" s="15">
        <f>HPX!G45+DAM!G45+'G-DAM'!G45+RTM!G45+IEX!G45</f>
        <v>5503</v>
      </c>
      <c r="H45" s="15">
        <f>HPX!H45+DAM!H45+'G-DAM'!H45+RTM!H45+IEX!H45</f>
        <v>4146</v>
      </c>
      <c r="I45" s="15">
        <f>HPX!I45+DAM!I45+'G-DAM'!I45+RTM!I45+IEX!I45</f>
        <v>3333</v>
      </c>
      <c r="J45" s="15">
        <f>HPX!J45+DAM!J45+'G-DAM'!J45+RTM!J45+IEX!J45</f>
        <v>3330</v>
      </c>
      <c r="K45" s="15">
        <f>HPX!K45+DAM!K45+'G-DAM'!K45+RTM!K45+IEX!K45</f>
        <v>3151</v>
      </c>
      <c r="L45" s="15">
        <f>HPX!L45+DAM!L45+'G-DAM'!L45+RTM!L45+IEX!L45</f>
        <v>3706</v>
      </c>
      <c r="M45" s="15">
        <f>HPX!M45+DAM!M45+'G-DAM'!M45+RTM!M45+IEX!M45</f>
        <v>3612</v>
      </c>
      <c r="N45" s="15">
        <f>HPX!N45+DAM!N45+'G-DAM'!N45+RTM!N45+IEX!N45</f>
        <v>4857</v>
      </c>
      <c r="O45" s="15">
        <f>HPX!O45+DAM!O45+'G-DAM'!O45+RTM!O45+IEX!O45</f>
        <v>3967</v>
      </c>
      <c r="P45" s="15">
        <f>HPX!P45+DAM!P45+'G-DAM'!P45+RTM!P45+IEX!P45</f>
        <v>4804</v>
      </c>
      <c r="Q45" s="15">
        <f>HPX!Q45+DAM!Q45+'G-DAM'!Q45+RTM!Q45+IEX!Q45</f>
        <v>4850</v>
      </c>
      <c r="R45" s="15">
        <f>HPX!R45+DAM!R45+'G-DAM'!R45+RTM!R45+IEX!R45</f>
        <v>2600</v>
      </c>
      <c r="S45" s="15">
        <f>HPX!S45+DAM!S45+'G-DAM'!S45+RTM!S45+IEX!S45</f>
        <v>4150</v>
      </c>
      <c r="T45" s="15">
        <f>HPX!T45+DAM!T45+'G-DAM'!T45+RTM!T45+IEX!T45</f>
        <v>4210</v>
      </c>
      <c r="U45" s="15">
        <f>HPX!U45+DAM!U45+'G-DAM'!U45+RTM!U45+IEX!U45</f>
        <v>3307</v>
      </c>
      <c r="V45" s="15">
        <f>HPX!V45+DAM!V45+'G-DAM'!V45+RTM!V45+IEX!V45</f>
        <v>2400</v>
      </c>
      <c r="W45" s="15">
        <f>HPX!W45+DAM!W45+'G-DAM'!W45+RTM!W45+IEX!W45</f>
        <v>2414.1999999999998</v>
      </c>
      <c r="X45" s="15">
        <f>HPX!X45+DAM!X45+'G-DAM'!X45+RTM!X45+IEX!X45</f>
        <v>3007</v>
      </c>
      <c r="Y45" s="15">
        <f>HPX!Y45+DAM!Y45+'G-DAM'!Y45+RTM!Y45+IEX!Y45</f>
        <v>3079</v>
      </c>
      <c r="Z45" s="15">
        <f>HPX!Z45+DAM!Z45+'G-DAM'!Z45+RTM!Z45+IEX!Z45</f>
        <v>2408</v>
      </c>
      <c r="AA45" s="15">
        <f>HPX!AA45+DAM!AA45+'G-DAM'!AA45+RTM!AA45+IEX!AA45</f>
        <v>3120</v>
      </c>
      <c r="AB45" s="15">
        <f>HPX!AB45+DAM!AB45+'G-DAM'!AB45+RTM!AB45+IEX!AB45</f>
        <v>5228</v>
      </c>
      <c r="AC45" s="15">
        <f>HPX!AC45+DAM!AC45+'G-DAM'!AC45+RTM!AC45+IEX!AC45</f>
        <v>5460</v>
      </c>
      <c r="AD45" s="15">
        <f>HPX!AD45+DAM!AD45+'G-DAM'!AD45+RTM!AD45+IEX!AD45</f>
        <v>6637</v>
      </c>
      <c r="AE45" s="15">
        <f>HPX!AE45+DAM!AE45+'G-DAM'!AE45+RTM!AE45+IEX!AE45</f>
        <v>4100</v>
      </c>
      <c r="AF45" s="15">
        <f>HPX!AF45+DAM!AF45+'G-DAM'!AF45+RTM!AF45+IEX!AF45</f>
        <v>2950</v>
      </c>
    </row>
    <row r="46" spans="1:32">
      <c r="A46" s="5" t="s">
        <v>46</v>
      </c>
      <c r="B46" s="15">
        <f>HPX!B46+DAM!B46+'G-DAM'!B46+RTM!B46+IEX!B46</f>
        <v>5867</v>
      </c>
      <c r="C46" s="15">
        <f>HPX!C46+DAM!C46+'G-DAM'!C46+RTM!C46+IEX!C46</f>
        <v>5509</v>
      </c>
      <c r="D46" s="15">
        <f>HPX!D46+DAM!D46+'G-DAM'!D46+RTM!D46+IEX!D46</f>
        <v>5003</v>
      </c>
      <c r="E46" s="15">
        <f>HPX!E46+DAM!E46+'G-DAM'!E46+RTM!E46+IEX!E46</f>
        <v>5170</v>
      </c>
      <c r="F46" s="15">
        <f>HPX!F46+DAM!F46+'G-DAM'!F46+RTM!F46+IEX!F46</f>
        <v>4916</v>
      </c>
      <c r="G46" s="15">
        <f>HPX!G46+DAM!G46+'G-DAM'!G46+RTM!G46+IEX!G46</f>
        <v>5353</v>
      </c>
      <c r="H46" s="15">
        <f>HPX!H46+DAM!H46+'G-DAM'!H46+RTM!H46+IEX!H46</f>
        <v>3946</v>
      </c>
      <c r="I46" s="15">
        <f>HPX!I46+DAM!I46+'G-DAM'!I46+RTM!I46+IEX!I46</f>
        <v>3133</v>
      </c>
      <c r="J46" s="15">
        <f>HPX!J46+DAM!J46+'G-DAM'!J46+RTM!J46+IEX!J46</f>
        <v>3213</v>
      </c>
      <c r="K46" s="15">
        <f>HPX!K46+DAM!K46+'G-DAM'!K46+RTM!K46+IEX!K46</f>
        <v>3001</v>
      </c>
      <c r="L46" s="15">
        <f>HPX!L46+DAM!L46+'G-DAM'!L46+RTM!L46+IEX!L46</f>
        <v>3556</v>
      </c>
      <c r="M46" s="15">
        <f>HPX!M46+DAM!M46+'G-DAM'!M46+RTM!M46+IEX!M46</f>
        <v>3462</v>
      </c>
      <c r="N46" s="15">
        <f>HPX!N46+DAM!N46+'G-DAM'!N46+RTM!N46+IEX!N46</f>
        <v>4876</v>
      </c>
      <c r="O46" s="15">
        <f>HPX!O46+DAM!O46+'G-DAM'!O46+RTM!O46+IEX!O46</f>
        <v>3817</v>
      </c>
      <c r="P46" s="15">
        <f>HPX!P46+DAM!P46+'G-DAM'!P46+RTM!P46+IEX!P46</f>
        <v>4730</v>
      </c>
      <c r="Q46" s="15">
        <f>HPX!Q46+DAM!Q46+'G-DAM'!Q46+RTM!Q46+IEX!Q46</f>
        <v>4850</v>
      </c>
      <c r="R46" s="15">
        <f>HPX!R46+DAM!R46+'G-DAM'!R46+RTM!R46+IEX!R46</f>
        <v>2700</v>
      </c>
      <c r="S46" s="15">
        <f>HPX!S46+DAM!S46+'G-DAM'!S46+RTM!S46+IEX!S46</f>
        <v>3950</v>
      </c>
      <c r="T46" s="15">
        <f>HPX!T46+DAM!T46+'G-DAM'!T46+RTM!T46+IEX!T46</f>
        <v>4309</v>
      </c>
      <c r="U46" s="15">
        <f>HPX!U46+DAM!U46+'G-DAM'!U46+RTM!U46+IEX!U46</f>
        <v>3507</v>
      </c>
      <c r="V46" s="15">
        <f>HPX!V46+DAM!V46+'G-DAM'!V46+RTM!V46+IEX!V46</f>
        <v>2300</v>
      </c>
      <c r="W46" s="15">
        <f>HPX!W46+DAM!W46+'G-DAM'!W46+RTM!W46+IEX!W46</f>
        <v>2346.4</v>
      </c>
      <c r="X46" s="15">
        <f>HPX!X46+DAM!X46+'G-DAM'!X46+RTM!X46+IEX!X46</f>
        <v>2974.3</v>
      </c>
      <c r="Y46" s="15">
        <f>HPX!Y46+DAM!Y46+'G-DAM'!Y46+RTM!Y46+IEX!Y46</f>
        <v>2984</v>
      </c>
      <c r="Z46" s="15">
        <f>HPX!Z46+DAM!Z46+'G-DAM'!Z46+RTM!Z46+IEX!Z46</f>
        <v>2258</v>
      </c>
      <c r="AA46" s="15">
        <f>HPX!AA46+DAM!AA46+'G-DAM'!AA46+RTM!AA46+IEX!AA46</f>
        <v>3069</v>
      </c>
      <c r="AB46" s="15">
        <f>HPX!AB46+DAM!AB46+'G-DAM'!AB46+RTM!AB46+IEX!AB46</f>
        <v>5078</v>
      </c>
      <c r="AC46" s="15">
        <f>HPX!AC46+DAM!AC46+'G-DAM'!AC46+RTM!AC46+IEX!AC46</f>
        <v>5349</v>
      </c>
      <c r="AD46" s="15">
        <f>HPX!AD46+DAM!AD46+'G-DAM'!AD46+RTM!AD46+IEX!AD46</f>
        <v>6687</v>
      </c>
      <c r="AE46" s="15">
        <f>HPX!AE46+DAM!AE46+'G-DAM'!AE46+RTM!AE46+IEX!AE46</f>
        <v>3950</v>
      </c>
      <c r="AF46" s="15">
        <f>HPX!AF46+DAM!AF46+'G-DAM'!AF46+RTM!AF46+IEX!AF46</f>
        <v>3000</v>
      </c>
    </row>
    <row r="47" spans="1:32">
      <c r="A47" s="5" t="s">
        <v>47</v>
      </c>
      <c r="B47" s="15">
        <f>HPX!B47+DAM!B47+'G-DAM'!B47+RTM!B47+IEX!B47</f>
        <v>5767</v>
      </c>
      <c r="C47" s="15">
        <f>HPX!C47+DAM!C47+'G-DAM'!C47+RTM!C47+IEX!C47</f>
        <v>5708</v>
      </c>
      <c r="D47" s="15">
        <f>HPX!D47+DAM!D47+'G-DAM'!D47+RTM!D47+IEX!D47</f>
        <v>4976</v>
      </c>
      <c r="E47" s="15">
        <f>HPX!E47+DAM!E47+'G-DAM'!E47+RTM!E47+IEX!E47</f>
        <v>4970</v>
      </c>
      <c r="F47" s="15">
        <f>HPX!F47+DAM!F47+'G-DAM'!F47+RTM!F47+IEX!F47</f>
        <v>4311</v>
      </c>
      <c r="G47" s="15">
        <f>HPX!G47+DAM!G47+'G-DAM'!G47+RTM!G47+IEX!G47</f>
        <v>5297</v>
      </c>
      <c r="H47" s="15">
        <f>HPX!H47+DAM!H47+'G-DAM'!H47+RTM!H47+IEX!H47</f>
        <v>4195</v>
      </c>
      <c r="I47" s="15">
        <f>HPX!I47+DAM!I47+'G-DAM'!I47+RTM!I47+IEX!I47</f>
        <v>3082</v>
      </c>
      <c r="J47" s="15">
        <f>HPX!J47+DAM!J47+'G-DAM'!J47+RTM!J47+IEX!J47</f>
        <v>3182</v>
      </c>
      <c r="K47" s="15">
        <f>HPX!K47+DAM!K47+'G-DAM'!K47+RTM!K47+IEX!K47</f>
        <v>2850</v>
      </c>
      <c r="L47" s="15">
        <f>HPX!L47+DAM!L47+'G-DAM'!L47+RTM!L47+IEX!L47</f>
        <v>3578</v>
      </c>
      <c r="M47" s="15">
        <f>HPX!M47+DAM!M47+'G-DAM'!M47+RTM!M47+IEX!M47</f>
        <v>3512</v>
      </c>
      <c r="N47" s="15">
        <f>HPX!N47+DAM!N47+'G-DAM'!N47+RTM!N47+IEX!N47</f>
        <v>4824</v>
      </c>
      <c r="O47" s="15">
        <f>HPX!O47+DAM!O47+'G-DAM'!O47+RTM!O47+IEX!O47</f>
        <v>3717</v>
      </c>
      <c r="P47" s="15">
        <f>HPX!P47+DAM!P47+'G-DAM'!P47+RTM!P47+IEX!P47</f>
        <v>5030</v>
      </c>
      <c r="Q47" s="15">
        <f>HPX!Q47+DAM!Q47+'G-DAM'!Q47+RTM!Q47+IEX!Q47</f>
        <v>4876</v>
      </c>
      <c r="R47" s="15">
        <f>HPX!R47+DAM!R47+'G-DAM'!R47+RTM!R47+IEX!R47</f>
        <v>2950</v>
      </c>
      <c r="S47" s="15">
        <f>HPX!S47+DAM!S47+'G-DAM'!S47+RTM!S47+IEX!S47</f>
        <v>4350</v>
      </c>
      <c r="T47" s="15">
        <f>HPX!T47+DAM!T47+'G-DAM'!T47+RTM!T47+IEX!T47</f>
        <v>4407</v>
      </c>
      <c r="U47" s="15">
        <f>HPX!U47+DAM!U47+'G-DAM'!U47+RTM!U47+IEX!U47</f>
        <v>3622.68</v>
      </c>
      <c r="V47" s="15">
        <f>HPX!V47+DAM!V47+'G-DAM'!V47+RTM!V47+IEX!V47</f>
        <v>2499.9899999999998</v>
      </c>
      <c r="W47" s="15">
        <f>HPX!W47+DAM!W47+'G-DAM'!W47+RTM!W47+IEX!W47</f>
        <v>2440.3000000000002</v>
      </c>
      <c r="X47" s="15">
        <f>HPX!X47+DAM!X47+'G-DAM'!X47+RTM!X47+IEX!X47</f>
        <v>2923</v>
      </c>
      <c r="Y47" s="15">
        <f>HPX!Y47+DAM!Y47+'G-DAM'!Y47+RTM!Y47+IEX!Y47</f>
        <v>2929</v>
      </c>
      <c r="Z47" s="15">
        <f>HPX!Z47+DAM!Z47+'G-DAM'!Z47+RTM!Z47+IEX!Z47</f>
        <v>2058</v>
      </c>
      <c r="AA47" s="15">
        <f>HPX!AA47+DAM!AA47+'G-DAM'!AA47+RTM!AA47+IEX!AA47</f>
        <v>3119</v>
      </c>
      <c r="AB47" s="15">
        <f>HPX!AB47+DAM!AB47+'G-DAM'!AB47+RTM!AB47+IEX!AB47</f>
        <v>5078</v>
      </c>
      <c r="AC47" s="15">
        <f>HPX!AC47+DAM!AC47+'G-DAM'!AC47+RTM!AC47+IEX!AC47</f>
        <v>5199</v>
      </c>
      <c r="AD47" s="15">
        <f>HPX!AD47+DAM!AD47+'G-DAM'!AD47+RTM!AD47+IEX!AD47</f>
        <v>6558</v>
      </c>
      <c r="AE47" s="15">
        <f>HPX!AE47+DAM!AE47+'G-DAM'!AE47+RTM!AE47+IEX!AE47</f>
        <v>4200</v>
      </c>
      <c r="AF47" s="15">
        <f>HPX!AF47+DAM!AF47+'G-DAM'!AF47+RTM!AF47+IEX!AF47</f>
        <v>2900</v>
      </c>
    </row>
    <row r="48" spans="1:32">
      <c r="A48" s="5" t="s">
        <v>48</v>
      </c>
      <c r="B48" s="15">
        <f>HPX!B48+DAM!B48+'G-DAM'!B48+RTM!B48+IEX!B48</f>
        <v>5567</v>
      </c>
      <c r="C48" s="15">
        <f>HPX!C48+DAM!C48+'G-DAM'!C48+RTM!C48+IEX!C48</f>
        <v>5601</v>
      </c>
      <c r="D48" s="15">
        <f>HPX!D48+DAM!D48+'G-DAM'!D48+RTM!D48+IEX!D48</f>
        <v>4926</v>
      </c>
      <c r="E48" s="15">
        <f>HPX!E48+DAM!E48+'G-DAM'!E48+RTM!E48+IEX!E48</f>
        <v>4970</v>
      </c>
      <c r="F48" s="15">
        <f>HPX!F48+DAM!F48+'G-DAM'!F48+RTM!F48+IEX!F48</f>
        <v>4209</v>
      </c>
      <c r="G48" s="15">
        <f>HPX!G48+DAM!G48+'G-DAM'!G48+RTM!G48+IEX!G48</f>
        <v>5297</v>
      </c>
      <c r="H48" s="15">
        <f>HPX!H48+DAM!H48+'G-DAM'!H48+RTM!H48+IEX!H48</f>
        <v>4128</v>
      </c>
      <c r="I48" s="15">
        <f>HPX!I48+DAM!I48+'G-DAM'!I48+RTM!I48+IEX!I48</f>
        <v>3214</v>
      </c>
      <c r="J48" s="15">
        <f>HPX!J48+DAM!J48+'G-DAM'!J48+RTM!J48+IEX!J48</f>
        <v>3101</v>
      </c>
      <c r="K48" s="15">
        <f>HPX!K48+DAM!K48+'G-DAM'!K48+RTM!K48+IEX!K48</f>
        <v>2850</v>
      </c>
      <c r="L48" s="15">
        <f>HPX!L48+DAM!L48+'G-DAM'!L48+RTM!L48+IEX!L48</f>
        <v>3490</v>
      </c>
      <c r="M48" s="15">
        <f>HPX!M48+DAM!M48+'G-DAM'!M48+RTM!M48+IEX!M48</f>
        <v>3512</v>
      </c>
      <c r="N48" s="15">
        <f>HPX!N48+DAM!N48+'G-DAM'!N48+RTM!N48+IEX!N48</f>
        <v>4824</v>
      </c>
      <c r="O48" s="15">
        <f>HPX!O48+DAM!O48+'G-DAM'!O48+RTM!O48+IEX!O48</f>
        <v>3717</v>
      </c>
      <c r="P48" s="15">
        <f>HPX!P48+DAM!P48+'G-DAM'!P48+RTM!P48+IEX!P48</f>
        <v>4880</v>
      </c>
      <c r="Q48" s="15">
        <f>HPX!Q48+DAM!Q48+'G-DAM'!Q48+RTM!Q48+IEX!Q48</f>
        <v>4876</v>
      </c>
      <c r="R48" s="15">
        <f>HPX!R48+DAM!R48+'G-DAM'!R48+RTM!R48+IEX!R48</f>
        <v>3200</v>
      </c>
      <c r="S48" s="15">
        <f>HPX!S48+DAM!S48+'G-DAM'!S48+RTM!S48+IEX!S48</f>
        <v>4399.99</v>
      </c>
      <c r="T48" s="15">
        <f>HPX!T48+DAM!T48+'G-DAM'!T48+RTM!T48+IEX!T48</f>
        <v>4447</v>
      </c>
      <c r="U48" s="15">
        <f>HPX!U48+DAM!U48+'G-DAM'!U48+RTM!U48+IEX!U48</f>
        <v>3624</v>
      </c>
      <c r="V48" s="15">
        <f>HPX!V48+DAM!V48+'G-DAM'!V48+RTM!V48+IEX!V48</f>
        <v>2400</v>
      </c>
      <c r="W48" s="15">
        <f>HPX!W48+DAM!W48+'G-DAM'!W48+RTM!W48+IEX!W48</f>
        <v>2425</v>
      </c>
      <c r="X48" s="15">
        <f>HPX!X48+DAM!X48+'G-DAM'!X48+RTM!X48+IEX!X48</f>
        <v>2799.2</v>
      </c>
      <c r="Y48" s="15">
        <f>HPX!Y48+DAM!Y48+'G-DAM'!Y48+RTM!Y48+IEX!Y48</f>
        <v>2929</v>
      </c>
      <c r="Z48" s="15">
        <f>HPX!Z48+DAM!Z48+'G-DAM'!Z48+RTM!Z48+IEX!Z48</f>
        <v>2008</v>
      </c>
      <c r="AA48" s="15">
        <f>HPX!AA48+DAM!AA48+'G-DAM'!AA48+RTM!AA48+IEX!AA48</f>
        <v>3069</v>
      </c>
      <c r="AB48" s="15">
        <f>HPX!AB48+DAM!AB48+'G-DAM'!AB48+RTM!AB48+IEX!AB48</f>
        <v>4978</v>
      </c>
      <c r="AC48" s="15">
        <f>HPX!AC48+DAM!AC48+'G-DAM'!AC48+RTM!AC48+IEX!AC48</f>
        <v>5099</v>
      </c>
      <c r="AD48" s="15">
        <f>HPX!AD48+DAM!AD48+'G-DAM'!AD48+RTM!AD48+IEX!AD48</f>
        <v>6558</v>
      </c>
      <c r="AE48" s="15">
        <f>HPX!AE48+DAM!AE48+'G-DAM'!AE48+RTM!AE48+IEX!AE48</f>
        <v>4150</v>
      </c>
      <c r="AF48" s="15">
        <f>HPX!AF48+DAM!AF48+'G-DAM'!AF48+RTM!AF48+IEX!AF48</f>
        <v>2850</v>
      </c>
    </row>
    <row r="49" spans="1:32">
      <c r="A49" s="5" t="s">
        <v>49</v>
      </c>
      <c r="B49" s="15">
        <f>HPX!B49+DAM!B49+'G-DAM'!B49+RTM!B49+IEX!B49</f>
        <v>5667</v>
      </c>
      <c r="C49" s="15">
        <f>HPX!C49+DAM!C49+'G-DAM'!C49+RTM!C49+IEX!C49</f>
        <v>5425</v>
      </c>
      <c r="D49" s="15">
        <f>HPX!D49+DAM!D49+'G-DAM'!D49+RTM!D49+IEX!D49</f>
        <v>4914</v>
      </c>
      <c r="E49" s="15">
        <f>HPX!E49+DAM!E49+'G-DAM'!E49+RTM!E49+IEX!E49</f>
        <v>4940</v>
      </c>
      <c r="F49" s="15">
        <f>HPX!F49+DAM!F49+'G-DAM'!F49+RTM!F49+IEX!F49</f>
        <v>4402</v>
      </c>
      <c r="G49" s="15">
        <f>HPX!G49+DAM!G49+'G-DAM'!G49+RTM!G49+IEX!G49</f>
        <v>5347</v>
      </c>
      <c r="H49" s="15">
        <f>HPX!H49+DAM!H49+'G-DAM'!H49+RTM!H49+IEX!H49</f>
        <v>4296</v>
      </c>
      <c r="I49" s="15">
        <f>HPX!I49+DAM!I49+'G-DAM'!I49+RTM!I49+IEX!I49</f>
        <v>3183</v>
      </c>
      <c r="J49" s="15">
        <f>HPX!J49+DAM!J49+'G-DAM'!J49+RTM!J49+IEX!J49</f>
        <v>2969</v>
      </c>
      <c r="K49" s="15">
        <f>HPX!K49+DAM!K49+'G-DAM'!K49+RTM!K49+IEX!K49</f>
        <v>2900</v>
      </c>
      <c r="L49" s="15">
        <f>HPX!L49+DAM!L49+'G-DAM'!L49+RTM!L49+IEX!L49</f>
        <v>3490</v>
      </c>
      <c r="M49" s="15">
        <f>HPX!M49+DAM!M49+'G-DAM'!M49+RTM!M49+IEX!M49</f>
        <v>3862</v>
      </c>
      <c r="N49" s="15">
        <f>HPX!N49+DAM!N49+'G-DAM'!N49+RTM!N49+IEX!N49</f>
        <v>4474</v>
      </c>
      <c r="O49" s="15">
        <f>HPX!O49+DAM!O49+'G-DAM'!O49+RTM!O49+IEX!O49</f>
        <v>3708</v>
      </c>
      <c r="P49" s="15">
        <f>HPX!P49+DAM!P49+'G-DAM'!P49+RTM!P49+IEX!P49</f>
        <v>4919</v>
      </c>
      <c r="Q49" s="15">
        <f>HPX!Q49+DAM!Q49+'G-DAM'!Q49+RTM!Q49+IEX!Q49</f>
        <v>4795</v>
      </c>
      <c r="R49" s="15">
        <f>HPX!R49+DAM!R49+'G-DAM'!R49+RTM!R49+IEX!R49</f>
        <v>3200</v>
      </c>
      <c r="S49" s="15">
        <f>HPX!S49+DAM!S49+'G-DAM'!S49+RTM!S49+IEX!S49</f>
        <v>4350</v>
      </c>
      <c r="T49" s="15">
        <f>HPX!T49+DAM!T49+'G-DAM'!T49+RTM!T49+IEX!T49</f>
        <v>4331</v>
      </c>
      <c r="U49" s="15">
        <f>HPX!U49+DAM!U49+'G-DAM'!U49+RTM!U49+IEX!U49</f>
        <v>3624</v>
      </c>
      <c r="V49" s="15">
        <f>HPX!V49+DAM!V49+'G-DAM'!V49+RTM!V49+IEX!V49</f>
        <v>2150</v>
      </c>
      <c r="W49" s="15">
        <f>HPX!W49+DAM!W49+'G-DAM'!W49+RTM!W49+IEX!W49</f>
        <v>2574.9899999999998</v>
      </c>
      <c r="X49" s="15">
        <f>HPX!X49+DAM!X49+'G-DAM'!X49+RTM!X49+IEX!X49</f>
        <v>3226</v>
      </c>
      <c r="Y49" s="15">
        <f>HPX!Y49+DAM!Y49+'G-DAM'!Y49+RTM!Y49+IEX!Y49</f>
        <v>2729</v>
      </c>
      <c r="Z49" s="15">
        <f>HPX!Z49+DAM!Z49+'G-DAM'!Z49+RTM!Z49+IEX!Z49</f>
        <v>1908</v>
      </c>
      <c r="AA49" s="15">
        <f>HPX!AA49+DAM!AA49+'G-DAM'!AA49+RTM!AA49+IEX!AA49</f>
        <v>2769</v>
      </c>
      <c r="AB49" s="15">
        <f>HPX!AB49+DAM!AB49+'G-DAM'!AB49+RTM!AB49+IEX!AB49</f>
        <v>4828</v>
      </c>
      <c r="AC49" s="15">
        <f>HPX!AC49+DAM!AC49+'G-DAM'!AC49+RTM!AC49+IEX!AC49</f>
        <v>5649</v>
      </c>
      <c r="AD49" s="15">
        <f>HPX!AD49+DAM!AD49+'G-DAM'!AD49+RTM!AD49+IEX!AD49</f>
        <v>6408</v>
      </c>
      <c r="AE49" s="15">
        <f>HPX!AE49+DAM!AE49+'G-DAM'!AE49+RTM!AE49+IEX!AE49</f>
        <v>3950</v>
      </c>
      <c r="AF49" s="15">
        <f>HPX!AF49+DAM!AF49+'G-DAM'!AF49+RTM!AF49+IEX!AF49</f>
        <v>2500</v>
      </c>
    </row>
    <row r="50" spans="1:32">
      <c r="A50" s="5" t="s">
        <v>50</v>
      </c>
      <c r="B50" s="15">
        <f>HPX!B50+DAM!B50+'G-DAM'!B50+RTM!B50+IEX!B50</f>
        <v>5717</v>
      </c>
      <c r="C50" s="15">
        <f>HPX!C50+DAM!C50+'G-DAM'!C50+RTM!C50+IEX!C50</f>
        <v>5394</v>
      </c>
      <c r="D50" s="15">
        <f>HPX!D50+DAM!D50+'G-DAM'!D50+RTM!D50+IEX!D50</f>
        <v>4944</v>
      </c>
      <c r="E50" s="15">
        <f>HPX!E50+DAM!E50+'G-DAM'!E50+RTM!E50+IEX!E50</f>
        <v>4878</v>
      </c>
      <c r="F50" s="15">
        <f>HPX!F50+DAM!F50+'G-DAM'!F50+RTM!F50+IEX!F50</f>
        <v>4586</v>
      </c>
      <c r="G50" s="15">
        <f>HPX!G50+DAM!G50+'G-DAM'!G50+RTM!G50+IEX!G50</f>
        <v>5329</v>
      </c>
      <c r="H50" s="15">
        <f>HPX!H50+DAM!H50+'G-DAM'!H50+RTM!H50+IEX!H50</f>
        <v>4165</v>
      </c>
      <c r="I50" s="15">
        <f>HPX!I50+DAM!I50+'G-DAM'!I50+RTM!I50+IEX!I50</f>
        <v>3202</v>
      </c>
      <c r="J50" s="15">
        <f>HPX!J50+DAM!J50+'G-DAM'!J50+RTM!J50+IEX!J50</f>
        <v>2918</v>
      </c>
      <c r="K50" s="15">
        <f>HPX!K50+DAM!K50+'G-DAM'!K50+RTM!K50+IEX!K50</f>
        <v>2800</v>
      </c>
      <c r="L50" s="15">
        <f>HPX!L50+DAM!L50+'G-DAM'!L50+RTM!L50+IEX!L50</f>
        <v>3490</v>
      </c>
      <c r="M50" s="15">
        <f>HPX!M50+DAM!M50+'G-DAM'!M50+RTM!M50+IEX!M50</f>
        <v>3912</v>
      </c>
      <c r="N50" s="15">
        <f>HPX!N50+DAM!N50+'G-DAM'!N50+RTM!N50+IEX!N50</f>
        <v>4324</v>
      </c>
      <c r="O50" s="15">
        <f>HPX!O50+DAM!O50+'G-DAM'!O50+RTM!O50+IEX!O50</f>
        <v>3889</v>
      </c>
      <c r="P50" s="15">
        <f>HPX!P50+DAM!P50+'G-DAM'!P50+RTM!P50+IEX!P50</f>
        <v>4969</v>
      </c>
      <c r="Q50" s="15">
        <f>HPX!Q50+DAM!Q50+'G-DAM'!Q50+RTM!Q50+IEX!Q50</f>
        <v>4920</v>
      </c>
      <c r="R50" s="15">
        <f>HPX!R50+DAM!R50+'G-DAM'!R50+RTM!R50+IEX!R50</f>
        <v>3300</v>
      </c>
      <c r="S50" s="15">
        <f>HPX!S50+DAM!S50+'G-DAM'!S50+RTM!S50+IEX!S50</f>
        <v>4300</v>
      </c>
      <c r="T50" s="15">
        <f>HPX!T50+DAM!T50+'G-DAM'!T50+RTM!T50+IEX!T50</f>
        <v>4327</v>
      </c>
      <c r="U50" s="15">
        <f>HPX!U50+DAM!U50+'G-DAM'!U50+RTM!U50+IEX!U50</f>
        <v>3524</v>
      </c>
      <c r="V50" s="15">
        <f>HPX!V50+DAM!V50+'G-DAM'!V50+RTM!V50+IEX!V50</f>
        <v>2150</v>
      </c>
      <c r="W50" s="15">
        <f>HPX!W50+DAM!W50+'G-DAM'!W50+RTM!W50+IEX!W50</f>
        <v>2575</v>
      </c>
      <c r="X50" s="15">
        <f>HPX!X50+DAM!X50+'G-DAM'!X50+RTM!X50+IEX!X50</f>
        <v>3226</v>
      </c>
      <c r="Y50" s="15">
        <f>HPX!Y50+DAM!Y50+'G-DAM'!Y50+RTM!Y50+IEX!Y50</f>
        <v>2629</v>
      </c>
      <c r="Z50" s="15">
        <f>HPX!Z50+DAM!Z50+'G-DAM'!Z50+RTM!Z50+IEX!Z50</f>
        <v>1858</v>
      </c>
      <c r="AA50" s="15">
        <f>HPX!AA50+DAM!AA50+'G-DAM'!AA50+RTM!AA50+IEX!AA50</f>
        <v>2769</v>
      </c>
      <c r="AB50" s="15">
        <f>HPX!AB50+DAM!AB50+'G-DAM'!AB50+RTM!AB50+IEX!AB50</f>
        <v>4878</v>
      </c>
      <c r="AC50" s="15">
        <f>HPX!AC50+DAM!AC50+'G-DAM'!AC50+RTM!AC50+IEX!AC50</f>
        <v>5749</v>
      </c>
      <c r="AD50" s="15">
        <f>HPX!AD50+DAM!AD50+'G-DAM'!AD50+RTM!AD50+IEX!AD50</f>
        <v>6358</v>
      </c>
      <c r="AE50" s="15">
        <f>HPX!AE50+DAM!AE50+'G-DAM'!AE50+RTM!AE50+IEX!AE50</f>
        <v>3850</v>
      </c>
      <c r="AF50" s="15">
        <f>HPX!AF50+DAM!AF50+'G-DAM'!AF50+RTM!AF50+IEX!AF50</f>
        <v>2400</v>
      </c>
    </row>
    <row r="51" spans="1:32">
      <c r="A51" s="5" t="s">
        <v>51</v>
      </c>
      <c r="B51" s="15">
        <f>HPX!B51+DAM!B51+'G-DAM'!B51+RTM!B51+IEX!B51</f>
        <v>5867</v>
      </c>
      <c r="C51" s="15">
        <f>HPX!C51+DAM!C51+'G-DAM'!C51+RTM!C51+IEX!C51</f>
        <v>5463</v>
      </c>
      <c r="D51" s="15">
        <f>HPX!D51+DAM!D51+'G-DAM'!D51+RTM!D51+IEX!D51</f>
        <v>4725</v>
      </c>
      <c r="E51" s="15">
        <f>HPX!E51+DAM!E51+'G-DAM'!E51+RTM!E51+IEX!E51</f>
        <v>5078</v>
      </c>
      <c r="F51" s="15">
        <f>HPX!F51+DAM!F51+'G-DAM'!F51+RTM!F51+IEX!F51</f>
        <v>4755</v>
      </c>
      <c r="G51" s="15">
        <f>HPX!G51+DAM!G51+'G-DAM'!G51+RTM!G51+IEX!G51</f>
        <v>5441</v>
      </c>
      <c r="H51" s="15">
        <f>HPX!H51+DAM!H51+'G-DAM'!H51+RTM!H51+IEX!H51</f>
        <v>4384</v>
      </c>
      <c r="I51" s="15">
        <f>HPX!I51+DAM!I51+'G-DAM'!I51+RTM!I51+IEX!I51</f>
        <v>3321</v>
      </c>
      <c r="J51" s="15">
        <f>HPX!J51+DAM!J51+'G-DAM'!J51+RTM!J51+IEX!J51</f>
        <v>2868</v>
      </c>
      <c r="K51" s="15">
        <f>HPX!K51+DAM!K51+'G-DAM'!K51+RTM!K51+IEX!K51</f>
        <v>2750</v>
      </c>
      <c r="L51" s="15">
        <f>HPX!L51+DAM!L51+'G-DAM'!L51+RTM!L51+IEX!L51</f>
        <v>3491</v>
      </c>
      <c r="M51" s="15">
        <f>HPX!M51+DAM!M51+'G-DAM'!M51+RTM!M51+IEX!M51</f>
        <v>3912</v>
      </c>
      <c r="N51" s="15">
        <f>HPX!N51+DAM!N51+'G-DAM'!N51+RTM!N51+IEX!N51</f>
        <v>4224</v>
      </c>
      <c r="O51" s="15">
        <f>HPX!O51+DAM!O51+'G-DAM'!O51+RTM!O51+IEX!O51</f>
        <v>3801</v>
      </c>
      <c r="P51" s="15">
        <f>HPX!P51+DAM!P51+'G-DAM'!P51+RTM!P51+IEX!P51</f>
        <v>5069</v>
      </c>
      <c r="Q51" s="15">
        <f>HPX!Q51+DAM!Q51+'G-DAM'!Q51+RTM!Q51+IEX!Q51</f>
        <v>4970</v>
      </c>
      <c r="R51" s="15">
        <f>HPX!R51+DAM!R51+'G-DAM'!R51+RTM!R51+IEX!R51</f>
        <v>3550</v>
      </c>
      <c r="S51" s="15">
        <f>HPX!S51+DAM!S51+'G-DAM'!S51+RTM!S51+IEX!S51</f>
        <v>4500</v>
      </c>
      <c r="T51" s="15">
        <f>HPX!T51+DAM!T51+'G-DAM'!T51+RTM!T51+IEX!T51</f>
        <v>4227</v>
      </c>
      <c r="U51" s="15">
        <f>HPX!U51+DAM!U51+'G-DAM'!U51+RTM!U51+IEX!U51</f>
        <v>3644.9</v>
      </c>
      <c r="V51" s="15">
        <f>HPX!V51+DAM!V51+'G-DAM'!V51+RTM!V51+IEX!V51</f>
        <v>2400</v>
      </c>
      <c r="W51" s="15">
        <f>HPX!W51+DAM!W51+'G-DAM'!W51+RTM!W51+IEX!W51</f>
        <v>2371</v>
      </c>
      <c r="X51" s="15">
        <f>HPX!X51+DAM!X51+'G-DAM'!X51+RTM!X51+IEX!X51</f>
        <v>3226</v>
      </c>
      <c r="Y51" s="15">
        <f>HPX!Y51+DAM!Y51+'G-DAM'!Y51+RTM!Y51+IEX!Y51</f>
        <v>2434</v>
      </c>
      <c r="Z51" s="15">
        <f>HPX!Z51+DAM!Z51+'G-DAM'!Z51+RTM!Z51+IEX!Z51</f>
        <v>1958</v>
      </c>
      <c r="AA51" s="15">
        <f>HPX!AA51+DAM!AA51+'G-DAM'!AA51+RTM!AA51+IEX!AA51</f>
        <v>2988</v>
      </c>
      <c r="AB51" s="15">
        <f>HPX!AB51+DAM!AB51+'G-DAM'!AB51+RTM!AB51+IEX!AB51</f>
        <v>4871</v>
      </c>
      <c r="AC51" s="15">
        <f>HPX!AC51+DAM!AC51+'G-DAM'!AC51+RTM!AC51+IEX!AC51</f>
        <v>5649</v>
      </c>
      <c r="AD51" s="15">
        <f>HPX!AD51+DAM!AD51+'G-DAM'!AD51+RTM!AD51+IEX!AD51</f>
        <v>6208</v>
      </c>
      <c r="AE51" s="15">
        <f>HPX!AE51+DAM!AE51+'G-DAM'!AE51+RTM!AE51+IEX!AE51</f>
        <v>3750</v>
      </c>
      <c r="AF51" s="15">
        <f>HPX!AF51+DAM!AF51+'G-DAM'!AF51+RTM!AF51+IEX!AF51</f>
        <v>2450</v>
      </c>
    </row>
    <row r="52" spans="1:32">
      <c r="A52" s="5" t="s">
        <v>52</v>
      </c>
      <c r="B52" s="15">
        <f>HPX!B52+DAM!B52+'G-DAM'!B52+RTM!B52+IEX!B52</f>
        <v>5867</v>
      </c>
      <c r="C52" s="15">
        <f>HPX!C52+DAM!C52+'G-DAM'!C52+RTM!C52+IEX!C52</f>
        <v>5681</v>
      </c>
      <c r="D52" s="15">
        <f>HPX!D52+DAM!D52+'G-DAM'!D52+RTM!D52+IEX!D52</f>
        <v>4724</v>
      </c>
      <c r="E52" s="15">
        <f>HPX!E52+DAM!E52+'G-DAM'!E52+RTM!E52+IEX!E52</f>
        <v>5078</v>
      </c>
      <c r="F52" s="15">
        <f>HPX!F52+DAM!F52+'G-DAM'!F52+RTM!F52+IEX!F52</f>
        <v>4974</v>
      </c>
      <c r="G52" s="15">
        <f>HPX!G52+DAM!G52+'G-DAM'!G52+RTM!G52+IEX!G52</f>
        <v>5454</v>
      </c>
      <c r="H52" s="15">
        <f>HPX!H52+DAM!H52+'G-DAM'!H52+RTM!H52+IEX!H52</f>
        <v>4283</v>
      </c>
      <c r="I52" s="15">
        <f>HPX!I52+DAM!I52+'G-DAM'!I52+RTM!I52+IEX!I52</f>
        <v>3219</v>
      </c>
      <c r="J52" s="15">
        <f>HPX!J52+DAM!J52+'G-DAM'!J52+RTM!J52+IEX!J52</f>
        <v>2768</v>
      </c>
      <c r="K52" s="15">
        <f>HPX!K52+DAM!K52+'G-DAM'!K52+RTM!K52+IEX!K52</f>
        <v>2800</v>
      </c>
      <c r="L52" s="15">
        <f>HPX!L52+DAM!L52+'G-DAM'!L52+RTM!L52+IEX!L52</f>
        <v>3464</v>
      </c>
      <c r="M52" s="15">
        <f>HPX!M52+DAM!M52+'G-DAM'!M52+RTM!M52+IEX!M52</f>
        <v>3912</v>
      </c>
      <c r="N52" s="15">
        <f>HPX!N52+DAM!N52+'G-DAM'!N52+RTM!N52+IEX!N52</f>
        <v>4274</v>
      </c>
      <c r="O52" s="15">
        <f>HPX!O52+DAM!O52+'G-DAM'!O52+RTM!O52+IEX!O52</f>
        <v>3882</v>
      </c>
      <c r="P52" s="15">
        <f>HPX!P52+DAM!P52+'G-DAM'!P52+RTM!P52+IEX!P52</f>
        <v>5019</v>
      </c>
      <c r="Q52" s="15">
        <f>HPX!Q52+DAM!Q52+'G-DAM'!Q52+RTM!Q52+IEX!Q52</f>
        <v>5070</v>
      </c>
      <c r="R52" s="15">
        <f>HPX!R52+DAM!R52+'G-DAM'!R52+RTM!R52+IEX!R52</f>
        <v>3500</v>
      </c>
      <c r="S52" s="15">
        <f>HPX!S52+DAM!S52+'G-DAM'!S52+RTM!S52+IEX!S52</f>
        <v>4500</v>
      </c>
      <c r="T52" s="15">
        <f>HPX!T52+DAM!T52+'G-DAM'!T52+RTM!T52+IEX!T52</f>
        <v>4177</v>
      </c>
      <c r="U52" s="15">
        <f>HPX!U52+DAM!U52+'G-DAM'!U52+RTM!U52+IEX!U52</f>
        <v>3587</v>
      </c>
      <c r="V52" s="15">
        <f>HPX!V52+DAM!V52+'G-DAM'!V52+RTM!V52+IEX!V52</f>
        <v>2400</v>
      </c>
      <c r="W52" s="15">
        <f>HPX!W52+DAM!W52+'G-DAM'!W52+RTM!W52+IEX!W52</f>
        <v>2471</v>
      </c>
      <c r="X52" s="15">
        <f>HPX!X52+DAM!X52+'G-DAM'!X52+RTM!X52+IEX!X52</f>
        <v>3132</v>
      </c>
      <c r="Y52" s="15">
        <f>HPX!Y52+DAM!Y52+'G-DAM'!Y52+RTM!Y52+IEX!Y52</f>
        <v>2634</v>
      </c>
      <c r="Z52" s="15">
        <f>HPX!Z52+DAM!Z52+'G-DAM'!Z52+RTM!Z52+IEX!Z52</f>
        <v>1858</v>
      </c>
      <c r="AA52" s="15">
        <f>HPX!AA52+DAM!AA52+'G-DAM'!AA52+RTM!AA52+IEX!AA52</f>
        <v>2968.99</v>
      </c>
      <c r="AB52" s="15">
        <f>HPX!AB52+DAM!AB52+'G-DAM'!AB52+RTM!AB52+IEX!AB52</f>
        <v>4771</v>
      </c>
      <c r="AC52" s="15">
        <f>HPX!AC52+DAM!AC52+'G-DAM'!AC52+RTM!AC52+IEX!AC52</f>
        <v>5499</v>
      </c>
      <c r="AD52" s="15">
        <f>HPX!AD52+DAM!AD52+'G-DAM'!AD52+RTM!AD52+IEX!AD52</f>
        <v>6108</v>
      </c>
      <c r="AE52" s="15">
        <f>HPX!AE52+DAM!AE52+'G-DAM'!AE52+RTM!AE52+IEX!AE52</f>
        <v>3550</v>
      </c>
      <c r="AF52" s="15">
        <f>HPX!AF52+DAM!AF52+'G-DAM'!AF52+RTM!AF52+IEX!AF52</f>
        <v>2300</v>
      </c>
    </row>
    <row r="53" spans="1:32">
      <c r="A53" s="5" t="s">
        <v>53</v>
      </c>
      <c r="B53" s="15">
        <f>HPX!B53+DAM!B53+'G-DAM'!B53+RTM!B53+IEX!B53</f>
        <v>5467</v>
      </c>
      <c r="C53" s="15">
        <f>HPX!C53+DAM!C53+'G-DAM'!C53+RTM!C53+IEX!C53</f>
        <v>5430</v>
      </c>
      <c r="D53" s="15">
        <f>HPX!D53+DAM!D53+'G-DAM'!D53+RTM!D53+IEX!D53</f>
        <v>4874</v>
      </c>
      <c r="E53" s="15">
        <f>HPX!E53+DAM!E53+'G-DAM'!E53+RTM!E53+IEX!E53</f>
        <v>5228</v>
      </c>
      <c r="F53" s="15">
        <f>HPX!F53+DAM!F53+'G-DAM'!F53+RTM!F53+IEX!F53</f>
        <v>5243</v>
      </c>
      <c r="G53" s="15">
        <f>HPX!G53+DAM!G53+'G-DAM'!G53+RTM!G53+IEX!G53</f>
        <v>5466</v>
      </c>
      <c r="H53" s="15">
        <f>HPX!H53+DAM!H53+'G-DAM'!H53+RTM!H53+IEX!H53</f>
        <v>4332</v>
      </c>
      <c r="I53" s="15">
        <f>HPX!I53+DAM!I53+'G-DAM'!I53+RTM!I53+IEX!I53</f>
        <v>3269</v>
      </c>
      <c r="J53" s="15">
        <f>HPX!J53+DAM!J53+'G-DAM'!J53+RTM!J53+IEX!J53</f>
        <v>2918</v>
      </c>
      <c r="K53" s="15">
        <f>HPX!K53+DAM!K53+'G-DAM'!K53+RTM!K53+IEX!K53</f>
        <v>2750</v>
      </c>
      <c r="L53" s="15">
        <f>HPX!L53+DAM!L53+'G-DAM'!L53+RTM!L53+IEX!L53</f>
        <v>3464</v>
      </c>
      <c r="M53" s="15">
        <f>HPX!M53+DAM!M53+'G-DAM'!M53+RTM!M53+IEX!M53</f>
        <v>3962</v>
      </c>
      <c r="N53" s="15">
        <f>HPX!N53+DAM!N53+'G-DAM'!N53+RTM!N53+IEX!N53</f>
        <v>4174</v>
      </c>
      <c r="O53" s="15">
        <f>HPX!O53+DAM!O53+'G-DAM'!O53+RTM!O53+IEX!O53</f>
        <v>3831</v>
      </c>
      <c r="P53" s="15">
        <f>HPX!P53+DAM!P53+'G-DAM'!P53+RTM!P53+IEX!P53</f>
        <v>5269</v>
      </c>
      <c r="Q53" s="15">
        <f>HPX!Q53+DAM!Q53+'G-DAM'!Q53+RTM!Q53+IEX!Q53</f>
        <v>5270</v>
      </c>
      <c r="R53" s="15">
        <f>HPX!R53+DAM!R53+'G-DAM'!R53+RTM!R53+IEX!R53</f>
        <v>3400</v>
      </c>
      <c r="S53" s="15">
        <f>HPX!S53+DAM!S53+'G-DAM'!S53+RTM!S53+IEX!S53</f>
        <v>4199.99</v>
      </c>
      <c r="T53" s="15">
        <f>HPX!T53+DAM!T53+'G-DAM'!T53+RTM!T53+IEX!T53</f>
        <v>4326</v>
      </c>
      <c r="U53" s="15">
        <f>HPX!U53+DAM!U53+'G-DAM'!U53+RTM!U53+IEX!U53</f>
        <v>3625.8</v>
      </c>
      <c r="V53" s="15">
        <f>HPX!V53+DAM!V53+'G-DAM'!V53+RTM!V53+IEX!V53</f>
        <v>2599.9899999999998</v>
      </c>
      <c r="W53" s="15">
        <f>HPX!W53+DAM!W53+'G-DAM'!W53+RTM!W53+IEX!W53</f>
        <v>2489</v>
      </c>
      <c r="X53" s="15">
        <f>HPX!X53+DAM!X53+'G-DAM'!X53+RTM!X53+IEX!X53</f>
        <v>3151</v>
      </c>
      <c r="Y53" s="15">
        <f>HPX!Y53+DAM!Y53+'G-DAM'!Y53+RTM!Y53+IEX!Y53</f>
        <v>2734</v>
      </c>
      <c r="Z53" s="15">
        <f>HPX!Z53+DAM!Z53+'G-DAM'!Z53+RTM!Z53+IEX!Z53</f>
        <v>1907.99</v>
      </c>
      <c r="AA53" s="15">
        <f>HPX!AA53+DAM!AA53+'G-DAM'!AA53+RTM!AA53+IEX!AA53</f>
        <v>2750</v>
      </c>
      <c r="AB53" s="15">
        <f>HPX!AB53+DAM!AB53+'G-DAM'!AB53+RTM!AB53+IEX!AB53</f>
        <v>4921</v>
      </c>
      <c r="AC53" s="15">
        <f>HPX!AC53+DAM!AC53+'G-DAM'!AC53+RTM!AC53+IEX!AC53</f>
        <v>5699</v>
      </c>
      <c r="AD53" s="15">
        <f>HPX!AD53+DAM!AD53+'G-DAM'!AD53+RTM!AD53+IEX!AD53</f>
        <v>6058</v>
      </c>
      <c r="AE53" s="15">
        <f>HPX!AE53+DAM!AE53+'G-DAM'!AE53+RTM!AE53+IEX!AE53</f>
        <v>3450</v>
      </c>
      <c r="AF53" s="15">
        <f>HPX!AF53+DAM!AF53+'G-DAM'!AF53+RTM!AF53+IEX!AF53</f>
        <v>2200</v>
      </c>
    </row>
    <row r="54" spans="1:32">
      <c r="A54" s="5" t="s">
        <v>54</v>
      </c>
      <c r="B54" s="15">
        <f>HPX!B54+DAM!B54+'G-DAM'!B54+RTM!B54+IEX!B54</f>
        <v>5267</v>
      </c>
      <c r="C54" s="15">
        <f>HPX!C54+DAM!C54+'G-DAM'!C54+RTM!C54+IEX!C54</f>
        <v>5480</v>
      </c>
      <c r="D54" s="15">
        <f>HPX!D54+DAM!D54+'G-DAM'!D54+RTM!D54+IEX!D54</f>
        <v>4774</v>
      </c>
      <c r="E54" s="15">
        <f>HPX!E54+DAM!E54+'G-DAM'!E54+RTM!E54+IEX!E54</f>
        <v>5378</v>
      </c>
      <c r="F54" s="15">
        <f>HPX!F54+DAM!F54+'G-DAM'!F54+RTM!F54+IEX!F54</f>
        <v>5291</v>
      </c>
      <c r="G54" s="15">
        <f>HPX!G54+DAM!G54+'G-DAM'!G54+RTM!G54+IEX!G54</f>
        <v>5415</v>
      </c>
      <c r="H54" s="15">
        <f>HPX!H54+DAM!H54+'G-DAM'!H54+RTM!H54+IEX!H54</f>
        <v>4282</v>
      </c>
      <c r="I54" s="15">
        <f>HPX!I54+DAM!I54+'G-DAM'!I54+RTM!I54+IEX!I54</f>
        <v>3169</v>
      </c>
      <c r="J54" s="15">
        <f>HPX!J54+DAM!J54+'G-DAM'!J54+RTM!J54+IEX!J54</f>
        <v>2918</v>
      </c>
      <c r="K54" s="15">
        <f>HPX!K54+DAM!K54+'G-DAM'!K54+RTM!K54+IEX!K54</f>
        <v>2850</v>
      </c>
      <c r="L54" s="15">
        <f>HPX!L54+DAM!L54+'G-DAM'!L54+RTM!L54+IEX!L54</f>
        <v>3464</v>
      </c>
      <c r="M54" s="15">
        <f>HPX!M54+DAM!M54+'G-DAM'!M54+RTM!M54+IEX!M54</f>
        <v>3962</v>
      </c>
      <c r="N54" s="15">
        <f>HPX!N54+DAM!N54+'G-DAM'!N54+RTM!N54+IEX!N54</f>
        <v>4224</v>
      </c>
      <c r="O54" s="15">
        <f>HPX!O54+DAM!O54+'G-DAM'!O54+RTM!O54+IEX!O54</f>
        <v>3981</v>
      </c>
      <c r="P54" s="15">
        <f>HPX!P54+DAM!P54+'G-DAM'!P54+RTM!P54+IEX!P54</f>
        <v>5219</v>
      </c>
      <c r="Q54" s="15">
        <f>HPX!Q54+DAM!Q54+'G-DAM'!Q54+RTM!Q54+IEX!Q54</f>
        <v>5270</v>
      </c>
      <c r="R54" s="15">
        <f>HPX!R54+DAM!R54+'G-DAM'!R54+RTM!R54+IEX!R54</f>
        <v>3600</v>
      </c>
      <c r="S54" s="15">
        <f>HPX!S54+DAM!S54+'G-DAM'!S54+RTM!S54+IEX!S54</f>
        <v>4049.99</v>
      </c>
      <c r="T54" s="15">
        <f>HPX!T54+DAM!T54+'G-DAM'!T54+RTM!T54+IEX!T54</f>
        <v>4276</v>
      </c>
      <c r="U54" s="15">
        <f>HPX!U54+DAM!U54+'G-DAM'!U54+RTM!U54+IEX!U54</f>
        <v>3796</v>
      </c>
      <c r="V54" s="15">
        <f>HPX!V54+DAM!V54+'G-DAM'!V54+RTM!V54+IEX!V54</f>
        <v>2600</v>
      </c>
      <c r="W54" s="15">
        <f>HPX!W54+DAM!W54+'G-DAM'!W54+RTM!W54+IEX!W54</f>
        <v>2689</v>
      </c>
      <c r="X54" s="15">
        <f>HPX!X54+DAM!X54+'G-DAM'!X54+RTM!X54+IEX!X54</f>
        <v>3051</v>
      </c>
      <c r="Y54" s="15">
        <f>HPX!Y54+DAM!Y54+'G-DAM'!Y54+RTM!Y54+IEX!Y54</f>
        <v>2784</v>
      </c>
      <c r="Z54" s="15">
        <f>HPX!Z54+DAM!Z54+'G-DAM'!Z54+RTM!Z54+IEX!Z54</f>
        <v>1908</v>
      </c>
      <c r="AA54" s="15">
        <f>HPX!AA54+DAM!AA54+'G-DAM'!AA54+RTM!AA54+IEX!AA54</f>
        <v>2753.99</v>
      </c>
      <c r="AB54" s="15">
        <f>HPX!AB54+DAM!AB54+'G-DAM'!AB54+RTM!AB54+IEX!AB54</f>
        <v>4971</v>
      </c>
      <c r="AC54" s="15">
        <f>HPX!AC54+DAM!AC54+'G-DAM'!AC54+RTM!AC54+IEX!AC54</f>
        <v>5549</v>
      </c>
      <c r="AD54" s="15">
        <f>HPX!AD54+DAM!AD54+'G-DAM'!AD54+RTM!AD54+IEX!AD54</f>
        <v>6058</v>
      </c>
      <c r="AE54" s="15">
        <f>HPX!AE54+DAM!AE54+'G-DAM'!AE54+RTM!AE54+IEX!AE54</f>
        <v>3500</v>
      </c>
      <c r="AF54" s="15">
        <f>HPX!AF54+DAM!AF54+'G-DAM'!AF54+RTM!AF54+IEX!AF54</f>
        <v>2400</v>
      </c>
    </row>
    <row r="55" spans="1:32">
      <c r="A55" s="5" t="s">
        <v>55</v>
      </c>
      <c r="B55" s="15">
        <f>HPX!B55+DAM!B55+'G-DAM'!B55+RTM!B55+IEX!B55</f>
        <v>4867</v>
      </c>
      <c r="C55" s="15">
        <f>HPX!C55+DAM!C55+'G-DAM'!C55+RTM!C55+IEX!C55</f>
        <v>5130</v>
      </c>
      <c r="D55" s="15">
        <f>HPX!D55+DAM!D55+'G-DAM'!D55+RTM!D55+IEX!D55</f>
        <v>4824</v>
      </c>
      <c r="E55" s="15">
        <f>HPX!E55+DAM!E55+'G-DAM'!E55+RTM!E55+IEX!E55</f>
        <v>5328</v>
      </c>
      <c r="F55" s="15">
        <f>HPX!F55+DAM!F55+'G-DAM'!F55+RTM!F55+IEX!F55</f>
        <v>5191</v>
      </c>
      <c r="G55" s="15">
        <f>HPX!G55+DAM!G55+'G-DAM'!G55+RTM!G55+IEX!G55</f>
        <v>5465</v>
      </c>
      <c r="H55" s="15">
        <f>HPX!H55+DAM!H55+'G-DAM'!H55+RTM!H55+IEX!H55</f>
        <v>4082</v>
      </c>
      <c r="I55" s="15">
        <f>HPX!I55+DAM!I55+'G-DAM'!I55+RTM!I55+IEX!I55</f>
        <v>3119</v>
      </c>
      <c r="J55" s="15">
        <f>HPX!J55+DAM!J55+'G-DAM'!J55+RTM!J55+IEX!J55</f>
        <v>2968</v>
      </c>
      <c r="K55" s="15">
        <f>HPX!K55+DAM!K55+'G-DAM'!K55+RTM!K55+IEX!K55</f>
        <v>3400</v>
      </c>
      <c r="L55" s="15">
        <f>HPX!L55+DAM!L55+'G-DAM'!L55+RTM!L55+IEX!L55</f>
        <v>3414</v>
      </c>
      <c r="M55" s="15">
        <f>HPX!M55+DAM!M55+'G-DAM'!M55+RTM!M55+IEX!M55</f>
        <v>3762</v>
      </c>
      <c r="N55" s="15">
        <f>HPX!N55+DAM!N55+'G-DAM'!N55+RTM!N55+IEX!N55</f>
        <v>4224</v>
      </c>
      <c r="O55" s="15">
        <f>HPX!O55+DAM!O55+'G-DAM'!O55+RTM!O55+IEX!O55</f>
        <v>4051</v>
      </c>
      <c r="P55" s="15">
        <f>HPX!P55+DAM!P55+'G-DAM'!P55+RTM!P55+IEX!P55</f>
        <v>4969</v>
      </c>
      <c r="Q55" s="15">
        <f>HPX!Q55+DAM!Q55+'G-DAM'!Q55+RTM!Q55+IEX!Q55</f>
        <v>5120</v>
      </c>
      <c r="R55" s="15">
        <f>HPX!R55+DAM!R55+'G-DAM'!R55+RTM!R55+IEX!R55</f>
        <v>3350</v>
      </c>
      <c r="S55" s="15">
        <f>HPX!S55+DAM!S55+'G-DAM'!S55+RTM!S55+IEX!S55</f>
        <v>4050</v>
      </c>
      <c r="T55" s="15">
        <f>HPX!T55+DAM!T55+'G-DAM'!T55+RTM!T55+IEX!T55</f>
        <v>4376</v>
      </c>
      <c r="U55" s="15">
        <f>HPX!U55+DAM!U55+'G-DAM'!U55+RTM!U55+IEX!U55</f>
        <v>3796</v>
      </c>
      <c r="V55" s="15">
        <f>HPX!V55+DAM!V55+'G-DAM'!V55+RTM!V55+IEX!V55</f>
        <v>2350</v>
      </c>
      <c r="W55" s="15">
        <f>HPX!W55+DAM!W55+'G-DAM'!W55+RTM!W55+IEX!W55</f>
        <v>2564.6</v>
      </c>
      <c r="X55" s="15">
        <f>HPX!X55+DAM!X55+'G-DAM'!X55+RTM!X55+IEX!X55</f>
        <v>3051</v>
      </c>
      <c r="Y55" s="15">
        <f>HPX!Y55+DAM!Y55+'G-DAM'!Y55+RTM!Y55+IEX!Y55</f>
        <v>2784</v>
      </c>
      <c r="Z55" s="15">
        <f>HPX!Z55+DAM!Z55+'G-DAM'!Z55+RTM!Z55+IEX!Z55</f>
        <v>1657.99</v>
      </c>
      <c r="AA55" s="15">
        <f>HPX!AA55+DAM!AA55+'G-DAM'!AA55+RTM!AA55+IEX!AA55</f>
        <v>2982.99</v>
      </c>
      <c r="AB55" s="15">
        <f>HPX!AB55+DAM!AB55+'G-DAM'!AB55+RTM!AB55+IEX!AB55</f>
        <v>5121</v>
      </c>
      <c r="AC55" s="15">
        <f>HPX!AC55+DAM!AC55+'G-DAM'!AC55+RTM!AC55+IEX!AC55</f>
        <v>5499</v>
      </c>
      <c r="AD55" s="15">
        <f>HPX!AD55+DAM!AD55+'G-DAM'!AD55+RTM!AD55+IEX!AD55</f>
        <v>6208</v>
      </c>
      <c r="AE55" s="15">
        <f>HPX!AE55+DAM!AE55+'G-DAM'!AE55+RTM!AE55+IEX!AE55</f>
        <v>3350</v>
      </c>
      <c r="AF55" s="15">
        <f>HPX!AF55+DAM!AF55+'G-DAM'!AF55+RTM!AF55+IEX!AF55</f>
        <v>2300</v>
      </c>
    </row>
    <row r="56" spans="1:32">
      <c r="A56" s="5" t="s">
        <v>56</v>
      </c>
      <c r="B56" s="15">
        <f>HPX!B56+DAM!B56+'G-DAM'!B56+RTM!B56+IEX!B56</f>
        <v>4767</v>
      </c>
      <c r="C56" s="15">
        <f>HPX!C56+DAM!C56+'G-DAM'!C56+RTM!C56+IEX!C56</f>
        <v>5030</v>
      </c>
      <c r="D56" s="15">
        <f>HPX!D56+DAM!D56+'G-DAM'!D56+RTM!D56+IEX!D56</f>
        <v>4774</v>
      </c>
      <c r="E56" s="15">
        <f>HPX!E56+DAM!E56+'G-DAM'!E56+RTM!E56+IEX!E56</f>
        <v>5278</v>
      </c>
      <c r="F56" s="15">
        <f>HPX!F56+DAM!F56+'G-DAM'!F56+RTM!F56+IEX!F56</f>
        <v>5241</v>
      </c>
      <c r="G56" s="15">
        <f>HPX!G56+DAM!G56+'G-DAM'!G56+RTM!G56+IEX!G56</f>
        <v>5465</v>
      </c>
      <c r="H56" s="15">
        <f>HPX!H56+DAM!H56+'G-DAM'!H56+RTM!H56+IEX!H56</f>
        <v>3982</v>
      </c>
      <c r="I56" s="15">
        <f>HPX!I56+DAM!I56+'G-DAM'!I56+RTM!I56+IEX!I56</f>
        <v>3169</v>
      </c>
      <c r="J56" s="15">
        <f>HPX!J56+DAM!J56+'G-DAM'!J56+RTM!J56+IEX!J56</f>
        <v>3018</v>
      </c>
      <c r="K56" s="15">
        <f>HPX!K56+DAM!K56+'G-DAM'!K56+RTM!K56+IEX!K56</f>
        <v>3400</v>
      </c>
      <c r="L56" s="15">
        <f>HPX!L56+DAM!L56+'G-DAM'!L56+RTM!L56+IEX!L56</f>
        <v>3514</v>
      </c>
      <c r="M56" s="15">
        <f>HPX!M56+DAM!M56+'G-DAM'!M56+RTM!M56+IEX!M56</f>
        <v>3812</v>
      </c>
      <c r="N56" s="15">
        <f>HPX!N56+DAM!N56+'G-DAM'!N56+RTM!N56+IEX!N56</f>
        <v>4174</v>
      </c>
      <c r="O56" s="15">
        <f>HPX!O56+DAM!O56+'G-DAM'!O56+RTM!O56+IEX!O56</f>
        <v>4001</v>
      </c>
      <c r="P56" s="15">
        <f>HPX!P56+DAM!P56+'G-DAM'!P56+RTM!P56+IEX!P56</f>
        <v>4919</v>
      </c>
      <c r="Q56" s="15">
        <f>HPX!Q56+DAM!Q56+'G-DAM'!Q56+RTM!Q56+IEX!Q56</f>
        <v>5020</v>
      </c>
      <c r="R56" s="15">
        <f>HPX!R56+DAM!R56+'G-DAM'!R56+RTM!R56+IEX!R56</f>
        <v>3350</v>
      </c>
      <c r="S56" s="15">
        <f>HPX!S56+DAM!S56+'G-DAM'!S56+RTM!S56+IEX!S56</f>
        <v>3950</v>
      </c>
      <c r="T56" s="15">
        <f>HPX!T56+DAM!T56+'G-DAM'!T56+RTM!T56+IEX!T56</f>
        <v>4476</v>
      </c>
      <c r="U56" s="15">
        <f>HPX!U56+DAM!U56+'G-DAM'!U56+RTM!U56+IEX!U56</f>
        <v>3746</v>
      </c>
      <c r="V56" s="15">
        <f>HPX!V56+DAM!V56+'G-DAM'!V56+RTM!V56+IEX!V56</f>
        <v>2200</v>
      </c>
      <c r="W56" s="15">
        <f>HPX!W56+DAM!W56+'G-DAM'!W56+RTM!W56+IEX!W56</f>
        <v>2572.6999999999998</v>
      </c>
      <c r="X56" s="15">
        <f>HPX!X56+DAM!X56+'G-DAM'!X56+RTM!X56+IEX!X56</f>
        <v>3051</v>
      </c>
      <c r="Y56" s="15">
        <f>HPX!Y56+DAM!Y56+'G-DAM'!Y56+RTM!Y56+IEX!Y56</f>
        <v>2734</v>
      </c>
      <c r="Z56" s="15">
        <f>HPX!Z56+DAM!Z56+'G-DAM'!Z56+RTM!Z56+IEX!Z56</f>
        <v>1608</v>
      </c>
      <c r="AA56" s="15">
        <f>HPX!AA56+DAM!AA56+'G-DAM'!AA56+RTM!AA56+IEX!AA56</f>
        <v>3033</v>
      </c>
      <c r="AB56" s="15">
        <f>HPX!AB56+DAM!AB56+'G-DAM'!AB56+RTM!AB56+IEX!AB56</f>
        <v>4971</v>
      </c>
      <c r="AC56" s="15">
        <f>HPX!AC56+DAM!AC56+'G-DAM'!AC56+RTM!AC56+IEX!AC56</f>
        <v>5499</v>
      </c>
      <c r="AD56" s="15">
        <f>HPX!AD56+DAM!AD56+'G-DAM'!AD56+RTM!AD56+IEX!AD56</f>
        <v>6208</v>
      </c>
      <c r="AE56" s="15">
        <f>HPX!AE56+DAM!AE56+'G-DAM'!AE56+RTM!AE56+IEX!AE56</f>
        <v>3150</v>
      </c>
      <c r="AF56" s="15">
        <f>HPX!AF56+DAM!AF56+'G-DAM'!AF56+RTM!AF56+IEX!AF56</f>
        <v>2250</v>
      </c>
    </row>
    <row r="57" spans="1:32">
      <c r="A57" s="5" t="s">
        <v>57</v>
      </c>
      <c r="B57" s="15">
        <f>HPX!B57+DAM!B57+'G-DAM'!B57+RTM!B57+IEX!B57</f>
        <v>5217</v>
      </c>
      <c r="C57" s="15">
        <f>HPX!C57+DAM!C57+'G-DAM'!C57+RTM!C57+IEX!C57</f>
        <v>5180</v>
      </c>
      <c r="D57" s="15">
        <f>HPX!D57+DAM!D57+'G-DAM'!D57+RTM!D57+IEX!D57</f>
        <v>4724</v>
      </c>
      <c r="E57" s="15">
        <f>HPX!E57+DAM!E57+'G-DAM'!E57+RTM!E57+IEX!E57</f>
        <v>5278</v>
      </c>
      <c r="F57" s="15">
        <f>HPX!F57+DAM!F57+'G-DAM'!F57+RTM!F57+IEX!F57</f>
        <v>5391</v>
      </c>
      <c r="G57" s="15">
        <f>HPX!G57+DAM!G57+'G-DAM'!G57+RTM!G57+IEX!G57</f>
        <v>5615</v>
      </c>
      <c r="H57" s="15">
        <f>HPX!H57+DAM!H57+'G-DAM'!H57+RTM!H57+IEX!H57</f>
        <v>3782</v>
      </c>
      <c r="I57" s="15">
        <f>HPX!I57+DAM!I57+'G-DAM'!I57+RTM!I57+IEX!I57</f>
        <v>3169</v>
      </c>
      <c r="J57" s="15">
        <f>HPX!J57+DAM!J57+'G-DAM'!J57+RTM!J57+IEX!J57</f>
        <v>3118</v>
      </c>
      <c r="K57" s="15">
        <f>HPX!K57+DAM!K57+'G-DAM'!K57+RTM!K57+IEX!K57</f>
        <v>3250</v>
      </c>
      <c r="L57" s="15">
        <f>HPX!L57+DAM!L57+'G-DAM'!L57+RTM!L57+IEX!L57</f>
        <v>3514</v>
      </c>
      <c r="M57" s="15">
        <f>HPX!M57+DAM!M57+'G-DAM'!M57+RTM!M57+IEX!M57</f>
        <v>3762</v>
      </c>
      <c r="N57" s="15">
        <f>HPX!N57+DAM!N57+'G-DAM'!N57+RTM!N57+IEX!N57</f>
        <v>4374</v>
      </c>
      <c r="O57" s="15">
        <f>HPX!O57+DAM!O57+'G-DAM'!O57+RTM!O57+IEX!O57</f>
        <v>4001</v>
      </c>
      <c r="P57" s="15">
        <f>HPX!P57+DAM!P57+'G-DAM'!P57+RTM!P57+IEX!P57</f>
        <v>5155</v>
      </c>
      <c r="Q57" s="15">
        <f>HPX!Q57+DAM!Q57+'G-DAM'!Q57+RTM!Q57+IEX!Q57</f>
        <v>5320</v>
      </c>
      <c r="R57" s="15">
        <f>HPX!R57+DAM!R57+'G-DAM'!R57+RTM!R57+IEX!R57</f>
        <v>3200</v>
      </c>
      <c r="S57" s="15">
        <f>HPX!S57+DAM!S57+'G-DAM'!S57+RTM!S57+IEX!S57</f>
        <v>4150</v>
      </c>
      <c r="T57" s="15">
        <f>HPX!T57+DAM!T57+'G-DAM'!T57+RTM!T57+IEX!T57</f>
        <v>4529</v>
      </c>
      <c r="U57" s="15">
        <f>HPX!U57+DAM!U57+'G-DAM'!U57+RTM!U57+IEX!U57</f>
        <v>3574</v>
      </c>
      <c r="V57" s="15">
        <f>HPX!V57+DAM!V57+'G-DAM'!V57+RTM!V57+IEX!V57</f>
        <v>2300</v>
      </c>
      <c r="W57" s="15">
        <f>HPX!W57+DAM!W57+'G-DAM'!W57+RTM!W57+IEX!W57</f>
        <v>2475</v>
      </c>
      <c r="X57" s="15">
        <f>HPX!X57+DAM!X57+'G-DAM'!X57+RTM!X57+IEX!X57</f>
        <v>3151</v>
      </c>
      <c r="Y57" s="15">
        <f>HPX!Y57+DAM!Y57+'G-DAM'!Y57+RTM!Y57+IEX!Y57</f>
        <v>2734</v>
      </c>
      <c r="Z57" s="15">
        <f>HPX!Z57+DAM!Z57+'G-DAM'!Z57+RTM!Z57+IEX!Z57</f>
        <v>1658</v>
      </c>
      <c r="AA57" s="15">
        <f>HPX!AA57+DAM!AA57+'G-DAM'!AA57+RTM!AA57+IEX!AA57</f>
        <v>2982.98</v>
      </c>
      <c r="AB57" s="15">
        <f>HPX!AB57+DAM!AB57+'G-DAM'!AB57+RTM!AB57+IEX!AB57</f>
        <v>4971</v>
      </c>
      <c r="AC57" s="15">
        <f>HPX!AC57+DAM!AC57+'G-DAM'!AC57+RTM!AC57+IEX!AC57</f>
        <v>5749</v>
      </c>
      <c r="AD57" s="15">
        <f>HPX!AD57+DAM!AD57+'G-DAM'!AD57+RTM!AD57+IEX!AD57</f>
        <v>6158</v>
      </c>
      <c r="AE57" s="15">
        <f>HPX!AE57+DAM!AE57+'G-DAM'!AE57+RTM!AE57+IEX!AE57</f>
        <v>3350</v>
      </c>
      <c r="AF57" s="15">
        <f>HPX!AF57+DAM!AF57+'G-DAM'!AF57+RTM!AF57+IEX!AF57</f>
        <v>2250</v>
      </c>
    </row>
    <row r="58" spans="1:32">
      <c r="A58" s="5" t="s">
        <v>58</v>
      </c>
      <c r="B58" s="15">
        <f>HPX!B58+DAM!B58+'G-DAM'!B58+RTM!B58+IEX!B58</f>
        <v>5117</v>
      </c>
      <c r="C58" s="15">
        <f>HPX!C58+DAM!C58+'G-DAM'!C58+RTM!C58+IEX!C58</f>
        <v>5130</v>
      </c>
      <c r="D58" s="15">
        <f>HPX!D58+DAM!D58+'G-DAM'!D58+RTM!D58+IEX!D58</f>
        <v>4874</v>
      </c>
      <c r="E58" s="15">
        <f>HPX!E58+DAM!E58+'G-DAM'!E58+RTM!E58+IEX!E58</f>
        <v>5277.99</v>
      </c>
      <c r="F58" s="15">
        <f>HPX!F58+DAM!F58+'G-DAM'!F58+RTM!F58+IEX!F58</f>
        <v>5641</v>
      </c>
      <c r="G58" s="15">
        <f>HPX!G58+DAM!G58+'G-DAM'!G58+RTM!G58+IEX!G58</f>
        <v>5765</v>
      </c>
      <c r="H58" s="15">
        <f>HPX!H58+DAM!H58+'G-DAM'!H58+RTM!H58+IEX!H58</f>
        <v>3982</v>
      </c>
      <c r="I58" s="15">
        <f>HPX!I58+DAM!I58+'G-DAM'!I58+RTM!I58+IEX!I58</f>
        <v>3219</v>
      </c>
      <c r="J58" s="15">
        <f>HPX!J58+DAM!J58+'G-DAM'!J58+RTM!J58+IEX!J58</f>
        <v>3368</v>
      </c>
      <c r="K58" s="15">
        <f>HPX!K58+DAM!K58+'G-DAM'!K58+RTM!K58+IEX!K58</f>
        <v>3450</v>
      </c>
      <c r="L58" s="15">
        <f>HPX!L58+DAM!L58+'G-DAM'!L58+RTM!L58+IEX!L58</f>
        <v>3411</v>
      </c>
      <c r="M58" s="15">
        <f>HPX!M58+DAM!M58+'G-DAM'!M58+RTM!M58+IEX!M58</f>
        <v>3962</v>
      </c>
      <c r="N58" s="15">
        <f>HPX!N58+DAM!N58+'G-DAM'!N58+RTM!N58+IEX!N58</f>
        <v>4524</v>
      </c>
      <c r="O58" s="15">
        <f>HPX!O58+DAM!O58+'G-DAM'!O58+RTM!O58+IEX!O58</f>
        <v>4201</v>
      </c>
      <c r="P58" s="15">
        <f>HPX!P58+DAM!P58+'G-DAM'!P58+RTM!P58+IEX!P58</f>
        <v>5316</v>
      </c>
      <c r="Q58" s="15">
        <f>HPX!Q58+DAM!Q58+'G-DAM'!Q58+RTM!Q58+IEX!Q58</f>
        <v>5420</v>
      </c>
      <c r="R58" s="15">
        <f>HPX!R58+DAM!R58+'G-DAM'!R58+RTM!R58+IEX!R58</f>
        <v>3350</v>
      </c>
      <c r="S58" s="15">
        <f>HPX!S58+DAM!S58+'G-DAM'!S58+RTM!S58+IEX!S58</f>
        <v>4149.99</v>
      </c>
      <c r="T58" s="15">
        <f>HPX!T58+DAM!T58+'G-DAM'!T58+RTM!T58+IEX!T58</f>
        <v>4488</v>
      </c>
      <c r="U58" s="15">
        <f>HPX!U58+DAM!U58+'G-DAM'!U58+RTM!U58+IEX!U58</f>
        <v>3624</v>
      </c>
      <c r="V58" s="15">
        <f>HPX!V58+DAM!V58+'G-DAM'!V58+RTM!V58+IEX!V58</f>
        <v>2350</v>
      </c>
      <c r="W58" s="15">
        <f>HPX!W58+DAM!W58+'G-DAM'!W58+RTM!W58+IEX!W58</f>
        <v>2325</v>
      </c>
      <c r="X58" s="15">
        <f>HPX!X58+DAM!X58+'G-DAM'!X58+RTM!X58+IEX!X58</f>
        <v>3151</v>
      </c>
      <c r="Y58" s="15">
        <f>HPX!Y58+DAM!Y58+'G-DAM'!Y58+RTM!Y58+IEX!Y58</f>
        <v>2684</v>
      </c>
      <c r="Z58" s="15">
        <f>HPX!Z58+DAM!Z58+'G-DAM'!Z58+RTM!Z58+IEX!Z58</f>
        <v>1667</v>
      </c>
      <c r="AA58" s="15">
        <f>HPX!AA58+DAM!AA58+'G-DAM'!AA58+RTM!AA58+IEX!AA58</f>
        <v>3108</v>
      </c>
      <c r="AB58" s="15">
        <f>HPX!AB58+DAM!AB58+'G-DAM'!AB58+RTM!AB58+IEX!AB58</f>
        <v>5171</v>
      </c>
      <c r="AC58" s="15">
        <f>HPX!AC58+DAM!AC58+'G-DAM'!AC58+RTM!AC58+IEX!AC58</f>
        <v>5949</v>
      </c>
      <c r="AD58" s="15">
        <f>HPX!AD58+DAM!AD58+'G-DAM'!AD58+RTM!AD58+IEX!AD58</f>
        <v>6078</v>
      </c>
      <c r="AE58" s="15">
        <f>HPX!AE58+DAM!AE58+'G-DAM'!AE58+RTM!AE58+IEX!AE58</f>
        <v>3600</v>
      </c>
      <c r="AF58" s="15">
        <f>HPX!AF58+DAM!AF58+'G-DAM'!AF58+RTM!AF58+IEX!AF58</f>
        <v>2150</v>
      </c>
    </row>
    <row r="59" spans="1:32">
      <c r="A59" s="5" t="s">
        <v>59</v>
      </c>
      <c r="B59" s="15">
        <f>HPX!B59+DAM!B59+'G-DAM'!B59+RTM!B59+IEX!B59</f>
        <v>5317</v>
      </c>
      <c r="C59" s="15">
        <f>HPX!C59+DAM!C59+'G-DAM'!C59+RTM!C59+IEX!C59</f>
        <v>5230</v>
      </c>
      <c r="D59" s="15">
        <f>HPX!D59+DAM!D59+'G-DAM'!D59+RTM!D59+IEX!D59</f>
        <v>5050</v>
      </c>
      <c r="E59" s="15">
        <f>HPX!E59+DAM!E59+'G-DAM'!E59+RTM!E59+IEX!E59</f>
        <v>5078</v>
      </c>
      <c r="F59" s="15">
        <f>HPX!F59+DAM!F59+'G-DAM'!F59+RTM!F59+IEX!F59</f>
        <v>5891</v>
      </c>
      <c r="G59" s="15">
        <f>HPX!G59+DAM!G59+'G-DAM'!G59+RTM!G59+IEX!G59</f>
        <v>5765</v>
      </c>
      <c r="H59" s="15">
        <f>HPX!H59+DAM!H59+'G-DAM'!H59+RTM!H59+IEX!H59</f>
        <v>3832</v>
      </c>
      <c r="I59" s="15">
        <f>HPX!I59+DAM!I59+'G-DAM'!I59+RTM!I59+IEX!I59</f>
        <v>3369</v>
      </c>
      <c r="J59" s="15">
        <f>HPX!J59+DAM!J59+'G-DAM'!J59+RTM!J59+IEX!J59</f>
        <v>3368</v>
      </c>
      <c r="K59" s="15">
        <f>HPX!K59+DAM!K59+'G-DAM'!K59+RTM!K59+IEX!K59</f>
        <v>3650</v>
      </c>
      <c r="L59" s="15">
        <f>HPX!L59+DAM!L59+'G-DAM'!L59+RTM!L59+IEX!L59</f>
        <v>3340</v>
      </c>
      <c r="M59" s="15">
        <f>HPX!M59+DAM!M59+'G-DAM'!M59+RTM!M59+IEX!M59</f>
        <v>4162</v>
      </c>
      <c r="N59" s="15">
        <f>HPX!N59+DAM!N59+'G-DAM'!N59+RTM!N59+IEX!N59</f>
        <v>4573.99</v>
      </c>
      <c r="O59" s="15">
        <f>HPX!O59+DAM!O59+'G-DAM'!O59+RTM!O59+IEX!O59</f>
        <v>4210</v>
      </c>
      <c r="P59" s="15">
        <f>HPX!P59+DAM!P59+'G-DAM'!P59+RTM!P59+IEX!P59</f>
        <v>5477</v>
      </c>
      <c r="Q59" s="15">
        <f>HPX!Q59+DAM!Q59+'G-DAM'!Q59+RTM!Q59+IEX!Q59</f>
        <v>5488</v>
      </c>
      <c r="R59" s="15">
        <f>HPX!R59+DAM!R59+'G-DAM'!R59+RTM!R59+IEX!R59</f>
        <v>3550</v>
      </c>
      <c r="S59" s="15">
        <f>HPX!S59+DAM!S59+'G-DAM'!S59+RTM!S59+IEX!S59</f>
        <v>4150</v>
      </c>
      <c r="T59" s="15">
        <f>HPX!T59+DAM!T59+'G-DAM'!T59+RTM!T59+IEX!T59</f>
        <v>4448</v>
      </c>
      <c r="U59" s="15">
        <f>HPX!U59+DAM!U59+'G-DAM'!U59+RTM!U59+IEX!U59</f>
        <v>3557</v>
      </c>
      <c r="V59" s="15">
        <f>HPX!V59+DAM!V59+'G-DAM'!V59+RTM!V59+IEX!V59</f>
        <v>2600</v>
      </c>
      <c r="W59" s="15">
        <f>HPX!W59+DAM!W59+'G-DAM'!W59+RTM!W59+IEX!W59</f>
        <v>2558.19</v>
      </c>
      <c r="X59" s="15">
        <f>HPX!X59+DAM!X59+'G-DAM'!X59+RTM!X59+IEX!X59</f>
        <v>3295</v>
      </c>
      <c r="Y59" s="15">
        <f>HPX!Y59+DAM!Y59+'G-DAM'!Y59+RTM!Y59+IEX!Y59</f>
        <v>2529</v>
      </c>
      <c r="Z59" s="15">
        <f>HPX!Z59+DAM!Z59+'G-DAM'!Z59+RTM!Z59+IEX!Z59</f>
        <v>1892.98</v>
      </c>
      <c r="AA59" s="15">
        <f>HPX!AA59+DAM!AA59+'G-DAM'!AA59+RTM!AA59+IEX!AA59</f>
        <v>3220</v>
      </c>
      <c r="AB59" s="15">
        <f>HPX!AB59+DAM!AB59+'G-DAM'!AB59+RTM!AB59+IEX!AB59</f>
        <v>5078</v>
      </c>
      <c r="AC59" s="15">
        <f>HPX!AC59+DAM!AC59+'G-DAM'!AC59+RTM!AC59+IEX!AC59</f>
        <v>6099</v>
      </c>
      <c r="AD59" s="15">
        <f>HPX!AD59+DAM!AD59+'G-DAM'!AD59+RTM!AD59+IEX!AD59</f>
        <v>6278</v>
      </c>
      <c r="AE59" s="15">
        <f>HPX!AE59+DAM!AE59+'G-DAM'!AE59+RTM!AE59+IEX!AE59</f>
        <v>3950</v>
      </c>
      <c r="AF59" s="15">
        <f>HPX!AF59+DAM!AF59+'G-DAM'!AF59+RTM!AF59+IEX!AF59</f>
        <v>2150</v>
      </c>
    </row>
    <row r="60" spans="1:32">
      <c r="A60" s="5" t="s">
        <v>60</v>
      </c>
      <c r="B60" s="15">
        <f>HPX!B60+DAM!B60+'G-DAM'!B60+RTM!B60+IEX!B60</f>
        <v>5567</v>
      </c>
      <c r="C60" s="15">
        <f>HPX!C60+DAM!C60+'G-DAM'!C60+RTM!C60+IEX!C60</f>
        <v>5430</v>
      </c>
      <c r="D60" s="15">
        <f>HPX!D60+DAM!D60+'G-DAM'!D60+RTM!D60+IEX!D60</f>
        <v>5105</v>
      </c>
      <c r="E60" s="15">
        <f>HPX!E60+DAM!E60+'G-DAM'!E60+RTM!E60+IEX!E60</f>
        <v>5228</v>
      </c>
      <c r="F60" s="15">
        <f>HPX!F60+DAM!F60+'G-DAM'!F60+RTM!F60+IEX!F60</f>
        <v>6041</v>
      </c>
      <c r="G60" s="15">
        <f>HPX!G60+DAM!G60+'G-DAM'!G60+RTM!G60+IEX!G60</f>
        <v>5815</v>
      </c>
      <c r="H60" s="15">
        <f>HPX!H60+DAM!H60+'G-DAM'!H60+RTM!H60+IEX!H60</f>
        <v>3982</v>
      </c>
      <c r="I60" s="15">
        <f>HPX!I60+DAM!I60+'G-DAM'!I60+RTM!I60+IEX!I60</f>
        <v>3619</v>
      </c>
      <c r="J60" s="15">
        <f>HPX!J60+DAM!J60+'G-DAM'!J60+RTM!J60+IEX!J60</f>
        <v>3368</v>
      </c>
      <c r="K60" s="15">
        <f>HPX!K60+DAM!K60+'G-DAM'!K60+RTM!K60+IEX!K60</f>
        <v>3750</v>
      </c>
      <c r="L60" s="15">
        <f>HPX!L60+DAM!L60+'G-DAM'!L60+RTM!L60+IEX!L60</f>
        <v>3390</v>
      </c>
      <c r="M60" s="15">
        <f>HPX!M60+DAM!M60+'G-DAM'!M60+RTM!M60+IEX!M60</f>
        <v>4262</v>
      </c>
      <c r="N60" s="15">
        <f>HPX!N60+DAM!N60+'G-DAM'!N60+RTM!N60+IEX!N60</f>
        <v>4674</v>
      </c>
      <c r="O60" s="15">
        <f>HPX!O60+DAM!O60+'G-DAM'!O60+RTM!O60+IEX!O60</f>
        <v>4229</v>
      </c>
      <c r="P60" s="15">
        <f>HPX!P60+DAM!P60+'G-DAM'!P60+RTM!P60+IEX!P60</f>
        <v>5627</v>
      </c>
      <c r="Q60" s="15">
        <f>HPX!Q60+DAM!Q60+'G-DAM'!Q60+RTM!Q60+IEX!Q60</f>
        <v>5276</v>
      </c>
      <c r="R60" s="15">
        <f>HPX!R60+DAM!R60+'G-DAM'!R60+RTM!R60+IEX!R60</f>
        <v>3600</v>
      </c>
      <c r="S60" s="15">
        <f>HPX!S60+DAM!S60+'G-DAM'!S60+RTM!S60+IEX!S60</f>
        <v>4200</v>
      </c>
      <c r="T60" s="15">
        <f>HPX!T60+DAM!T60+'G-DAM'!T60+RTM!T60+IEX!T60</f>
        <v>4198</v>
      </c>
      <c r="U60" s="15">
        <f>HPX!U60+DAM!U60+'G-DAM'!U60+RTM!U60+IEX!U60</f>
        <v>3507</v>
      </c>
      <c r="V60" s="15">
        <f>HPX!V60+DAM!V60+'G-DAM'!V60+RTM!V60+IEX!V60</f>
        <v>2600</v>
      </c>
      <c r="W60" s="15">
        <f>HPX!W60+DAM!W60+'G-DAM'!W60+RTM!W60+IEX!W60</f>
        <v>2529</v>
      </c>
      <c r="X60" s="15">
        <f>HPX!X60+DAM!X60+'G-DAM'!X60+RTM!X60+IEX!X60</f>
        <v>3556</v>
      </c>
      <c r="Y60" s="15">
        <f>HPX!Y60+DAM!Y60+'G-DAM'!Y60+RTM!Y60+IEX!Y60</f>
        <v>2479</v>
      </c>
      <c r="Z60" s="15">
        <f>HPX!Z60+DAM!Z60+'G-DAM'!Z60+RTM!Z60+IEX!Z60</f>
        <v>1892.99</v>
      </c>
      <c r="AA60" s="15">
        <f>HPX!AA60+DAM!AA60+'G-DAM'!AA60+RTM!AA60+IEX!AA60</f>
        <v>3355</v>
      </c>
      <c r="AB60" s="15">
        <f>HPX!AB60+DAM!AB60+'G-DAM'!AB60+RTM!AB60+IEX!AB60</f>
        <v>5128</v>
      </c>
      <c r="AC60" s="15">
        <f>HPX!AC60+DAM!AC60+'G-DAM'!AC60+RTM!AC60+IEX!AC60</f>
        <v>6087</v>
      </c>
      <c r="AD60" s="15">
        <f>HPX!AD60+DAM!AD60+'G-DAM'!AD60+RTM!AD60+IEX!AD60</f>
        <v>6578</v>
      </c>
      <c r="AE60" s="15">
        <f>HPX!AE60+DAM!AE60+'G-DAM'!AE60+RTM!AE60+IEX!AE60</f>
        <v>4000</v>
      </c>
      <c r="AF60" s="15">
        <f>HPX!AF60+DAM!AF60+'G-DAM'!AF60+RTM!AF60+IEX!AF60</f>
        <v>2150</v>
      </c>
    </row>
    <row r="61" spans="1:32">
      <c r="A61" s="5" t="s">
        <v>61</v>
      </c>
      <c r="B61" s="15">
        <f>HPX!B61+DAM!B61+'G-DAM'!B61+RTM!B61+IEX!B61</f>
        <v>5617</v>
      </c>
      <c r="C61" s="15">
        <f>HPX!C61+DAM!C61+'G-DAM'!C61+RTM!C61+IEX!C61</f>
        <v>5153</v>
      </c>
      <c r="D61" s="15">
        <f>HPX!D61+DAM!D61+'G-DAM'!D61+RTM!D61+IEX!D61</f>
        <v>5334</v>
      </c>
      <c r="E61" s="15">
        <f>HPX!E61+DAM!E61+'G-DAM'!E61+RTM!E61+IEX!E61</f>
        <v>5428</v>
      </c>
      <c r="F61" s="15">
        <f>HPX!F61+DAM!F61+'G-DAM'!F61+RTM!F61+IEX!F61</f>
        <v>6291</v>
      </c>
      <c r="G61" s="15">
        <f>HPX!G61+DAM!G61+'G-DAM'!G61+RTM!G61+IEX!G61</f>
        <v>5515</v>
      </c>
      <c r="H61" s="15">
        <f>HPX!H61+DAM!H61+'G-DAM'!H61+RTM!H61+IEX!H61</f>
        <v>3950</v>
      </c>
      <c r="I61" s="15">
        <f>HPX!I61+DAM!I61+'G-DAM'!I61+RTM!I61+IEX!I61</f>
        <v>3687</v>
      </c>
      <c r="J61" s="15">
        <f>HPX!J61+DAM!J61+'G-DAM'!J61+RTM!J61+IEX!J61</f>
        <v>3869</v>
      </c>
      <c r="K61" s="15">
        <f>HPX!K61+DAM!K61+'G-DAM'!K61+RTM!K61+IEX!K61</f>
        <v>4000</v>
      </c>
      <c r="L61" s="15">
        <f>HPX!L61+DAM!L61+'G-DAM'!L61+RTM!L61+IEX!L61</f>
        <v>3506</v>
      </c>
      <c r="M61" s="15">
        <f>HPX!M61+DAM!M61+'G-DAM'!M61+RTM!M61+IEX!M61</f>
        <v>4362</v>
      </c>
      <c r="N61" s="15">
        <f>HPX!N61+DAM!N61+'G-DAM'!N61+RTM!N61+IEX!N61</f>
        <v>4890</v>
      </c>
      <c r="O61" s="15">
        <f>HPX!O61+DAM!O61+'G-DAM'!O61+RTM!O61+IEX!O61</f>
        <v>4348</v>
      </c>
      <c r="P61" s="15">
        <f>HPX!P61+DAM!P61+'G-DAM'!P61+RTM!P61+IEX!P61</f>
        <v>5527</v>
      </c>
      <c r="Q61" s="15">
        <f>HPX!Q61+DAM!Q61+'G-DAM'!Q61+RTM!Q61+IEX!Q61</f>
        <v>4976</v>
      </c>
      <c r="R61" s="15">
        <f>HPX!R61+DAM!R61+'G-DAM'!R61+RTM!R61+IEX!R61</f>
        <v>3700</v>
      </c>
      <c r="S61" s="15">
        <f>HPX!S61+DAM!S61+'G-DAM'!S61+RTM!S61+IEX!S61</f>
        <v>4100</v>
      </c>
      <c r="T61" s="15">
        <f>HPX!T61+DAM!T61+'G-DAM'!T61+RTM!T61+IEX!T61</f>
        <v>4224</v>
      </c>
      <c r="U61" s="15">
        <f>HPX!U61+DAM!U61+'G-DAM'!U61+RTM!U61+IEX!U61</f>
        <v>3516</v>
      </c>
      <c r="V61" s="15">
        <f>HPX!V61+DAM!V61+'G-DAM'!V61+RTM!V61+IEX!V61</f>
        <v>2700</v>
      </c>
      <c r="W61" s="15">
        <f>HPX!W61+DAM!W61+'G-DAM'!W61+RTM!W61+IEX!W61</f>
        <v>2579</v>
      </c>
      <c r="X61" s="15">
        <f>HPX!X61+DAM!X61+'G-DAM'!X61+RTM!X61+IEX!X61</f>
        <v>3756</v>
      </c>
      <c r="Y61" s="15">
        <f>HPX!Y61+DAM!Y61+'G-DAM'!Y61+RTM!Y61+IEX!Y61</f>
        <v>2142</v>
      </c>
      <c r="Z61" s="15">
        <f>HPX!Z61+DAM!Z61+'G-DAM'!Z61+RTM!Z61+IEX!Z61</f>
        <v>1893</v>
      </c>
      <c r="AA61" s="15">
        <f>HPX!AA61+DAM!AA61+'G-DAM'!AA61+RTM!AA61+IEX!AA61</f>
        <v>3305</v>
      </c>
      <c r="AB61" s="15">
        <f>HPX!AB61+DAM!AB61+'G-DAM'!AB61+RTM!AB61+IEX!AB61</f>
        <v>5078</v>
      </c>
      <c r="AC61" s="15">
        <f>HPX!AC61+DAM!AC61+'G-DAM'!AC61+RTM!AC61+IEX!AC61</f>
        <v>6119</v>
      </c>
      <c r="AD61" s="15">
        <f>HPX!AD61+DAM!AD61+'G-DAM'!AD61+RTM!AD61+IEX!AD61</f>
        <v>6766</v>
      </c>
      <c r="AE61" s="15">
        <f>HPX!AE61+DAM!AE61+'G-DAM'!AE61+RTM!AE61+IEX!AE61</f>
        <v>4100</v>
      </c>
      <c r="AF61" s="15">
        <f>HPX!AF61+DAM!AF61+'G-DAM'!AF61+RTM!AF61+IEX!AF61</f>
        <v>2200</v>
      </c>
    </row>
    <row r="62" spans="1:32">
      <c r="A62" s="5" t="s">
        <v>62</v>
      </c>
      <c r="B62" s="15">
        <f>HPX!B62+DAM!B62+'G-DAM'!B62+RTM!B62+IEX!B62</f>
        <v>5767</v>
      </c>
      <c r="C62" s="15">
        <f>HPX!C62+DAM!C62+'G-DAM'!C62+RTM!C62+IEX!C62</f>
        <v>5035</v>
      </c>
      <c r="D62" s="15">
        <f>HPX!D62+DAM!D62+'G-DAM'!D62+RTM!D62+IEX!D62</f>
        <v>5522</v>
      </c>
      <c r="E62" s="15">
        <f>HPX!E62+DAM!E62+'G-DAM'!E62+RTM!E62+IEX!E62</f>
        <v>5578</v>
      </c>
      <c r="F62" s="15">
        <f>HPX!F62+DAM!F62+'G-DAM'!F62+RTM!F62+IEX!F62</f>
        <v>6490.99</v>
      </c>
      <c r="G62" s="15">
        <f>HPX!G62+DAM!G62+'G-DAM'!G62+RTM!G62+IEX!G62</f>
        <v>5515</v>
      </c>
      <c r="H62" s="15">
        <f>HPX!H62+DAM!H62+'G-DAM'!H62+RTM!H62+IEX!H62</f>
        <v>3834</v>
      </c>
      <c r="I62" s="15">
        <f>HPX!I62+DAM!I62+'G-DAM'!I62+RTM!I62+IEX!I62</f>
        <v>3670</v>
      </c>
      <c r="J62" s="15">
        <f>HPX!J62+DAM!J62+'G-DAM'!J62+RTM!J62+IEX!J62</f>
        <v>4019</v>
      </c>
      <c r="K62" s="15">
        <f>HPX!K62+DAM!K62+'G-DAM'!K62+RTM!K62+IEX!K62</f>
        <v>4059</v>
      </c>
      <c r="L62" s="15">
        <f>HPX!L62+DAM!L62+'G-DAM'!L62+RTM!L62+IEX!L62</f>
        <v>3656</v>
      </c>
      <c r="M62" s="15">
        <f>HPX!M62+DAM!M62+'G-DAM'!M62+RTM!M62+IEX!M62</f>
        <v>4512</v>
      </c>
      <c r="N62" s="15">
        <f>HPX!N62+DAM!N62+'G-DAM'!N62+RTM!N62+IEX!N62</f>
        <v>4876</v>
      </c>
      <c r="O62" s="15">
        <f>HPX!O62+DAM!O62+'G-DAM'!O62+RTM!O62+IEX!O62</f>
        <v>4375</v>
      </c>
      <c r="P62" s="15">
        <f>HPX!P62+DAM!P62+'G-DAM'!P62+RTM!P62+IEX!P62</f>
        <v>5727</v>
      </c>
      <c r="Q62" s="15">
        <f>HPX!Q62+DAM!Q62+'G-DAM'!Q62+RTM!Q62+IEX!Q62</f>
        <v>4926</v>
      </c>
      <c r="R62" s="15">
        <f>HPX!R62+DAM!R62+'G-DAM'!R62+RTM!R62+IEX!R62</f>
        <v>3550</v>
      </c>
      <c r="S62" s="15">
        <f>HPX!S62+DAM!S62+'G-DAM'!S62+RTM!S62+IEX!S62</f>
        <v>3850</v>
      </c>
      <c r="T62" s="15">
        <f>HPX!T62+DAM!T62+'G-DAM'!T62+RTM!T62+IEX!T62</f>
        <v>4375</v>
      </c>
      <c r="U62" s="15">
        <f>HPX!U62+DAM!U62+'G-DAM'!U62+RTM!U62+IEX!U62</f>
        <v>3716</v>
      </c>
      <c r="V62" s="15">
        <f>HPX!V62+DAM!V62+'G-DAM'!V62+RTM!V62+IEX!V62</f>
        <v>2600</v>
      </c>
      <c r="W62" s="15">
        <f>HPX!W62+DAM!W62+'G-DAM'!W62+RTM!W62+IEX!W62</f>
        <v>2729</v>
      </c>
      <c r="X62" s="15">
        <f>HPX!X62+DAM!X62+'G-DAM'!X62+RTM!X62+IEX!X62</f>
        <v>3846.8</v>
      </c>
      <c r="Y62" s="15">
        <f>HPX!Y62+DAM!Y62+'G-DAM'!Y62+RTM!Y62+IEX!Y62</f>
        <v>1982.7</v>
      </c>
      <c r="Z62" s="15">
        <f>HPX!Z62+DAM!Z62+'G-DAM'!Z62+RTM!Z62+IEX!Z62</f>
        <v>2017</v>
      </c>
      <c r="AA62" s="15">
        <f>HPX!AA62+DAM!AA62+'G-DAM'!AA62+RTM!AA62+IEX!AA62</f>
        <v>3455</v>
      </c>
      <c r="AB62" s="15">
        <f>HPX!AB62+DAM!AB62+'G-DAM'!AB62+RTM!AB62+IEX!AB62</f>
        <v>5178</v>
      </c>
      <c r="AC62" s="15">
        <f>HPX!AC62+DAM!AC62+'G-DAM'!AC62+RTM!AC62+IEX!AC62</f>
        <v>6425</v>
      </c>
      <c r="AD62" s="15">
        <f>HPX!AD62+DAM!AD62+'G-DAM'!AD62+RTM!AD62+IEX!AD62</f>
        <v>6674.33</v>
      </c>
      <c r="AE62" s="15">
        <f>HPX!AE62+DAM!AE62+'G-DAM'!AE62+RTM!AE62+IEX!AE62</f>
        <v>4050</v>
      </c>
      <c r="AF62" s="15">
        <f>HPX!AF62+DAM!AF62+'G-DAM'!AF62+RTM!AF62+IEX!AF62</f>
        <v>2350</v>
      </c>
    </row>
    <row r="63" spans="1:32">
      <c r="A63" s="5" t="s">
        <v>63</v>
      </c>
      <c r="B63" s="15">
        <f>HPX!B63+DAM!B63+'G-DAM'!B63+RTM!B63+IEX!B63</f>
        <v>5552</v>
      </c>
      <c r="C63" s="15">
        <f>HPX!C63+DAM!C63+'G-DAM'!C63+RTM!C63+IEX!C63</f>
        <v>5325</v>
      </c>
      <c r="D63" s="15">
        <f>HPX!D63+DAM!D63+'G-DAM'!D63+RTM!D63+IEX!D63</f>
        <v>5599</v>
      </c>
      <c r="E63" s="15">
        <f>HPX!E63+DAM!E63+'G-DAM'!E63+RTM!E63+IEX!E63</f>
        <v>5578</v>
      </c>
      <c r="F63" s="15">
        <f>HPX!F63+DAM!F63+'G-DAM'!F63+RTM!F63+IEX!F63</f>
        <v>5747</v>
      </c>
      <c r="G63" s="15">
        <f>HPX!G63+DAM!G63+'G-DAM'!G63+RTM!G63+IEX!G63</f>
        <v>5851</v>
      </c>
      <c r="H63" s="15">
        <f>HPX!H63+DAM!H63+'G-DAM'!H63+RTM!H63+IEX!H63</f>
        <v>3865</v>
      </c>
      <c r="I63" s="15">
        <f>HPX!I63+DAM!I63+'G-DAM'!I63+RTM!I63+IEX!I63</f>
        <v>3602</v>
      </c>
      <c r="J63" s="15">
        <f>HPX!J63+DAM!J63+'G-DAM'!J63+RTM!J63+IEX!J63</f>
        <v>4039</v>
      </c>
      <c r="K63" s="15">
        <f>HPX!K63+DAM!K63+'G-DAM'!K63+RTM!K63+IEX!K63</f>
        <v>4274</v>
      </c>
      <c r="L63" s="15">
        <f>HPX!L63+DAM!L63+'G-DAM'!L63+RTM!L63+IEX!L63</f>
        <v>3856</v>
      </c>
      <c r="M63" s="15">
        <f>HPX!M63+DAM!M63+'G-DAM'!M63+RTM!M63+IEX!M63</f>
        <v>4662</v>
      </c>
      <c r="N63" s="15">
        <f>HPX!N63+DAM!N63+'G-DAM'!N63+RTM!N63+IEX!N63</f>
        <v>4342</v>
      </c>
      <c r="O63" s="15">
        <f>HPX!O63+DAM!O63+'G-DAM'!O63+RTM!O63+IEX!O63</f>
        <v>4534</v>
      </c>
      <c r="P63" s="15">
        <f>HPX!P63+DAM!P63+'G-DAM'!P63+RTM!P63+IEX!P63</f>
        <v>5714</v>
      </c>
      <c r="Q63" s="15">
        <f>HPX!Q63+DAM!Q63+'G-DAM'!Q63+RTM!Q63+IEX!Q63</f>
        <v>4500</v>
      </c>
      <c r="R63" s="15">
        <f>HPX!R63+DAM!R63+'G-DAM'!R63+RTM!R63+IEX!R63</f>
        <v>3450</v>
      </c>
      <c r="S63" s="15">
        <f>HPX!S63+DAM!S63+'G-DAM'!S63+RTM!S63+IEX!S63</f>
        <v>3700</v>
      </c>
      <c r="T63" s="15">
        <f>HPX!T63+DAM!T63+'G-DAM'!T63+RTM!T63+IEX!T63</f>
        <v>4026</v>
      </c>
      <c r="U63" s="15">
        <f>HPX!U63+DAM!U63+'G-DAM'!U63+RTM!U63+IEX!U63</f>
        <v>3828</v>
      </c>
      <c r="V63" s="15">
        <f>HPX!V63+DAM!V63+'G-DAM'!V63+RTM!V63+IEX!V63</f>
        <v>2450</v>
      </c>
      <c r="W63" s="15">
        <f>HPX!W63+DAM!W63+'G-DAM'!W63+RTM!W63+IEX!W63</f>
        <v>2053</v>
      </c>
      <c r="X63" s="15">
        <f>HPX!X63+DAM!X63+'G-DAM'!X63+RTM!X63+IEX!X63</f>
        <v>3714.5</v>
      </c>
      <c r="Y63" s="15">
        <f>HPX!Y63+DAM!Y63+'G-DAM'!Y63+RTM!Y63+IEX!Y63</f>
        <v>1787</v>
      </c>
      <c r="Z63" s="15">
        <f>HPX!Z63+DAM!Z63+'G-DAM'!Z63+RTM!Z63+IEX!Z63</f>
        <v>2417</v>
      </c>
      <c r="AA63" s="15">
        <f>HPX!AA63+DAM!AA63+'G-DAM'!AA63+RTM!AA63+IEX!AA63</f>
        <v>4031</v>
      </c>
      <c r="AB63" s="15">
        <f>HPX!AB63+DAM!AB63+'G-DAM'!AB63+RTM!AB63+IEX!AB63</f>
        <v>5378</v>
      </c>
      <c r="AC63" s="15">
        <f>HPX!AC63+DAM!AC63+'G-DAM'!AC63+RTM!AC63+IEX!AC63</f>
        <v>6575</v>
      </c>
      <c r="AD63" s="15">
        <f>HPX!AD63+DAM!AD63+'G-DAM'!AD63+RTM!AD63+IEX!AD63</f>
        <v>7024</v>
      </c>
      <c r="AE63" s="15">
        <f>HPX!AE63+DAM!AE63+'G-DAM'!AE63+RTM!AE63+IEX!AE63</f>
        <v>3400</v>
      </c>
      <c r="AF63" s="15">
        <f>HPX!AF63+DAM!AF63+'G-DAM'!AF63+RTM!AF63+IEX!AF63</f>
        <v>2250</v>
      </c>
    </row>
    <row r="64" spans="1:32">
      <c r="A64" s="5" t="s">
        <v>64</v>
      </c>
      <c r="B64" s="15">
        <f>HPX!B64+DAM!B64+'G-DAM'!B64+RTM!B64+IEX!B64</f>
        <v>5588</v>
      </c>
      <c r="C64" s="15">
        <f>HPX!C64+DAM!C64+'G-DAM'!C64+RTM!C64+IEX!C64</f>
        <v>5343</v>
      </c>
      <c r="D64" s="15">
        <f>HPX!D64+DAM!D64+'G-DAM'!D64+RTM!D64+IEX!D64</f>
        <v>5755</v>
      </c>
      <c r="E64" s="15">
        <f>HPX!E64+DAM!E64+'G-DAM'!E64+RTM!E64+IEX!E64</f>
        <v>5755.99</v>
      </c>
      <c r="F64" s="15">
        <f>HPX!F64+DAM!F64+'G-DAM'!F64+RTM!F64+IEX!F64</f>
        <v>5389</v>
      </c>
      <c r="G64" s="15">
        <f>HPX!G64+DAM!G64+'G-DAM'!G64+RTM!G64+IEX!G64</f>
        <v>5802</v>
      </c>
      <c r="H64" s="15">
        <f>HPX!H64+DAM!H64+'G-DAM'!H64+RTM!H64+IEX!H64</f>
        <v>3943</v>
      </c>
      <c r="I64" s="15">
        <f>HPX!I64+DAM!I64+'G-DAM'!I64+RTM!I64+IEX!I64</f>
        <v>3680</v>
      </c>
      <c r="J64" s="15">
        <f>HPX!J64+DAM!J64+'G-DAM'!J64+RTM!J64+IEX!J64</f>
        <v>4270</v>
      </c>
      <c r="K64" s="15">
        <f>HPX!K64+DAM!K64+'G-DAM'!K64+RTM!K64+IEX!K64</f>
        <v>4527</v>
      </c>
      <c r="L64" s="15">
        <f>HPX!L64+DAM!L64+'G-DAM'!L64+RTM!L64+IEX!L64</f>
        <v>4056</v>
      </c>
      <c r="M64" s="15">
        <f>HPX!M64+DAM!M64+'G-DAM'!M64+RTM!M64+IEX!M64</f>
        <v>4862</v>
      </c>
      <c r="N64" s="15">
        <f>HPX!N64+DAM!N64+'G-DAM'!N64+RTM!N64+IEX!N64</f>
        <v>3958</v>
      </c>
      <c r="O64" s="15">
        <f>HPX!O64+DAM!O64+'G-DAM'!O64+RTM!O64+IEX!O64</f>
        <v>4414</v>
      </c>
      <c r="P64" s="15">
        <f>HPX!P64+DAM!P64+'G-DAM'!P64+RTM!P64+IEX!P64</f>
        <v>5888</v>
      </c>
      <c r="Q64" s="15">
        <f>HPX!Q64+DAM!Q64+'G-DAM'!Q64+RTM!Q64+IEX!Q64</f>
        <v>4450</v>
      </c>
      <c r="R64" s="15">
        <f>HPX!R64+DAM!R64+'G-DAM'!R64+RTM!R64+IEX!R64</f>
        <v>3450</v>
      </c>
      <c r="S64" s="15">
        <f>HPX!S64+DAM!S64+'G-DAM'!S64+RTM!S64+IEX!S64</f>
        <v>3800</v>
      </c>
      <c r="T64" s="15">
        <f>HPX!T64+DAM!T64+'G-DAM'!T64+RTM!T64+IEX!T64</f>
        <v>4028</v>
      </c>
      <c r="U64" s="15">
        <f>HPX!U64+DAM!U64+'G-DAM'!U64+RTM!U64+IEX!U64</f>
        <v>3978</v>
      </c>
      <c r="V64" s="15">
        <f>HPX!V64+DAM!V64+'G-DAM'!V64+RTM!V64+IEX!V64</f>
        <v>2500</v>
      </c>
      <c r="W64" s="15">
        <f>HPX!W64+DAM!W64+'G-DAM'!W64+RTM!W64+IEX!W64</f>
        <v>2046</v>
      </c>
      <c r="X64" s="15">
        <f>HPX!X64+DAM!X64+'G-DAM'!X64+RTM!X64+IEX!X64</f>
        <v>3537</v>
      </c>
      <c r="Y64" s="15">
        <f>HPX!Y64+DAM!Y64+'G-DAM'!Y64+RTM!Y64+IEX!Y64</f>
        <v>1754.62</v>
      </c>
      <c r="Z64" s="15">
        <f>HPX!Z64+DAM!Z64+'G-DAM'!Z64+RTM!Z64+IEX!Z64</f>
        <v>2598</v>
      </c>
      <c r="AA64" s="15">
        <f>HPX!AA64+DAM!AA64+'G-DAM'!AA64+RTM!AA64+IEX!AA64</f>
        <v>4282</v>
      </c>
      <c r="AB64" s="15">
        <f>HPX!AB64+DAM!AB64+'G-DAM'!AB64+RTM!AB64+IEX!AB64</f>
        <v>5528</v>
      </c>
      <c r="AC64" s="15">
        <f>HPX!AC64+DAM!AC64+'G-DAM'!AC64+RTM!AC64+IEX!AC64</f>
        <v>6422</v>
      </c>
      <c r="AD64" s="15">
        <f>HPX!AD64+DAM!AD64+'G-DAM'!AD64+RTM!AD64+IEX!AD64</f>
        <v>7040</v>
      </c>
      <c r="AE64" s="15">
        <f>HPX!AE64+DAM!AE64+'G-DAM'!AE64+RTM!AE64+IEX!AE64</f>
        <v>3300</v>
      </c>
      <c r="AF64" s="15">
        <f>HPX!AF64+DAM!AF64+'G-DAM'!AF64+RTM!AF64+IEX!AF64</f>
        <v>2150</v>
      </c>
    </row>
    <row r="65" spans="1:32">
      <c r="A65" s="5" t="s">
        <v>65</v>
      </c>
      <c r="B65" s="15">
        <f>HPX!B65+DAM!B65+'G-DAM'!B65+RTM!B65+IEX!B65</f>
        <v>5188</v>
      </c>
      <c r="C65" s="15">
        <f>HPX!C65+DAM!C65+'G-DAM'!C65+RTM!C65+IEX!C65</f>
        <v>5448</v>
      </c>
      <c r="D65" s="15">
        <f>HPX!D65+DAM!D65+'G-DAM'!D65+RTM!D65+IEX!D65</f>
        <v>5721</v>
      </c>
      <c r="E65" s="15">
        <f>HPX!E65+DAM!E65+'G-DAM'!E65+RTM!E65+IEX!E65</f>
        <v>5964</v>
      </c>
      <c r="F65" s="15">
        <f>HPX!F65+DAM!F65+'G-DAM'!F65+RTM!F65+IEX!F65</f>
        <v>4971</v>
      </c>
      <c r="G65" s="15">
        <f>HPX!G65+DAM!G65+'G-DAM'!G65+RTM!G65+IEX!G65</f>
        <v>5839</v>
      </c>
      <c r="H65" s="15">
        <f>HPX!H65+DAM!H65+'G-DAM'!H65+RTM!H65+IEX!H65</f>
        <v>4052</v>
      </c>
      <c r="I65" s="15">
        <f>HPX!I65+DAM!I65+'G-DAM'!I65+RTM!I65+IEX!I65</f>
        <v>3839</v>
      </c>
      <c r="J65" s="15">
        <f>HPX!J65+DAM!J65+'G-DAM'!J65+RTM!J65+IEX!J65</f>
        <v>4254.99</v>
      </c>
      <c r="K65" s="15">
        <f>HPX!K65+DAM!K65+'G-DAM'!K65+RTM!K65+IEX!K65</f>
        <v>4959</v>
      </c>
      <c r="L65" s="15">
        <f>HPX!L65+DAM!L65+'G-DAM'!L65+RTM!L65+IEX!L65</f>
        <v>4256</v>
      </c>
      <c r="M65" s="15">
        <f>HPX!M65+DAM!M65+'G-DAM'!M65+RTM!M65+IEX!M65</f>
        <v>5172</v>
      </c>
      <c r="N65" s="15">
        <f>HPX!N65+DAM!N65+'G-DAM'!N65+RTM!N65+IEX!N65</f>
        <v>3777</v>
      </c>
      <c r="O65" s="15">
        <f>HPX!O65+DAM!O65+'G-DAM'!O65+RTM!O65+IEX!O65</f>
        <v>4463</v>
      </c>
      <c r="P65" s="15">
        <f>HPX!P65+DAM!P65+'G-DAM'!P65+RTM!P65+IEX!P65</f>
        <v>5763.73</v>
      </c>
      <c r="Q65" s="15">
        <f>HPX!Q65+DAM!Q65+'G-DAM'!Q65+RTM!Q65+IEX!Q65</f>
        <v>4100</v>
      </c>
      <c r="R65" s="15">
        <f>HPX!R65+DAM!R65+'G-DAM'!R65+RTM!R65+IEX!R65</f>
        <v>3300</v>
      </c>
      <c r="S65" s="15">
        <f>HPX!S65+DAM!S65+'G-DAM'!S65+RTM!S65+IEX!S65</f>
        <v>4000</v>
      </c>
      <c r="T65" s="15">
        <f>HPX!T65+DAM!T65+'G-DAM'!T65+RTM!T65+IEX!T65</f>
        <v>4353</v>
      </c>
      <c r="U65" s="15">
        <f>HPX!U65+DAM!U65+'G-DAM'!U65+RTM!U65+IEX!U65</f>
        <v>3916</v>
      </c>
      <c r="V65" s="15">
        <f>HPX!V65+DAM!V65+'G-DAM'!V65+RTM!V65+IEX!V65</f>
        <v>2850</v>
      </c>
      <c r="W65" s="15">
        <f>HPX!W65+DAM!W65+'G-DAM'!W65+RTM!W65+IEX!W65</f>
        <v>2200</v>
      </c>
      <c r="X65" s="15">
        <f>HPX!X65+DAM!X65+'G-DAM'!X65+RTM!X65+IEX!X65</f>
        <v>2700</v>
      </c>
      <c r="Y65" s="15">
        <f>HPX!Y65+DAM!Y65+'G-DAM'!Y65+RTM!Y65+IEX!Y65</f>
        <v>1835.3</v>
      </c>
      <c r="Z65" s="15">
        <f>HPX!Z65+DAM!Z65+'G-DAM'!Z65+RTM!Z65+IEX!Z65</f>
        <v>2379</v>
      </c>
      <c r="AA65" s="15">
        <f>HPX!AA65+DAM!AA65+'G-DAM'!AA65+RTM!AA65+IEX!AA65</f>
        <v>4383</v>
      </c>
      <c r="AB65" s="15">
        <f>HPX!AB65+DAM!AB65+'G-DAM'!AB65+RTM!AB65+IEX!AB65</f>
        <v>5734</v>
      </c>
      <c r="AC65" s="15">
        <f>HPX!AC65+DAM!AC65+'G-DAM'!AC65+RTM!AC65+IEX!AC65</f>
        <v>6527</v>
      </c>
      <c r="AD65" s="15">
        <f>HPX!AD65+DAM!AD65+'G-DAM'!AD65+RTM!AD65+IEX!AD65</f>
        <v>7278</v>
      </c>
      <c r="AE65" s="15">
        <f>HPX!AE65+DAM!AE65+'G-DAM'!AE65+RTM!AE65+IEX!AE65</f>
        <v>3600</v>
      </c>
      <c r="AF65" s="15">
        <f>HPX!AF65+DAM!AF65+'G-DAM'!AF65+RTM!AF65+IEX!AF65</f>
        <v>2100</v>
      </c>
    </row>
    <row r="66" spans="1:32">
      <c r="A66" s="5" t="s">
        <v>66</v>
      </c>
      <c r="B66" s="15">
        <f>HPX!B66+DAM!B66+'G-DAM'!B66+RTM!B66+IEX!B66</f>
        <v>5315.14</v>
      </c>
      <c r="C66" s="15">
        <f>HPX!C66+DAM!C66+'G-DAM'!C66+RTM!C66+IEX!C66</f>
        <v>5449</v>
      </c>
      <c r="D66" s="15">
        <f>HPX!D66+DAM!D66+'G-DAM'!D66+RTM!D66+IEX!D66</f>
        <v>5832</v>
      </c>
      <c r="E66" s="15">
        <f>HPX!E66+DAM!E66+'G-DAM'!E66+RTM!E66+IEX!E66</f>
        <v>6134</v>
      </c>
      <c r="F66" s="15">
        <f>HPX!F66+DAM!F66+'G-DAM'!F66+RTM!F66+IEX!F66</f>
        <v>4949</v>
      </c>
      <c r="G66" s="15">
        <f>HPX!G66+DAM!G66+'G-DAM'!G66+RTM!G66+IEX!G66</f>
        <v>5973</v>
      </c>
      <c r="H66" s="15">
        <f>HPX!H66+DAM!H66+'G-DAM'!H66+RTM!H66+IEX!H66</f>
        <v>4252</v>
      </c>
      <c r="I66" s="15">
        <f>HPX!I66+DAM!I66+'G-DAM'!I66+RTM!I66+IEX!I66</f>
        <v>3939</v>
      </c>
      <c r="J66" s="15">
        <f>HPX!J66+DAM!J66+'G-DAM'!J66+RTM!J66+IEX!J66</f>
        <v>4283</v>
      </c>
      <c r="K66" s="15">
        <f>HPX!K66+DAM!K66+'G-DAM'!K66+RTM!K66+IEX!K66</f>
        <v>4996</v>
      </c>
      <c r="L66" s="15">
        <f>HPX!L66+DAM!L66+'G-DAM'!L66+RTM!L66+IEX!L66</f>
        <v>4456</v>
      </c>
      <c r="M66" s="15">
        <f>HPX!M66+DAM!M66+'G-DAM'!M66+RTM!M66+IEX!M66</f>
        <v>5244</v>
      </c>
      <c r="N66" s="15">
        <f>HPX!N66+DAM!N66+'G-DAM'!N66+RTM!N66+IEX!N66</f>
        <v>3779</v>
      </c>
      <c r="O66" s="15">
        <f>HPX!O66+DAM!O66+'G-DAM'!O66+RTM!O66+IEX!O66</f>
        <v>4436.8999999999996</v>
      </c>
      <c r="P66" s="15">
        <f>HPX!P66+DAM!P66+'G-DAM'!P66+RTM!P66+IEX!P66</f>
        <v>5821.01</v>
      </c>
      <c r="Q66" s="15">
        <f>HPX!Q66+DAM!Q66+'G-DAM'!Q66+RTM!Q66+IEX!Q66</f>
        <v>4200</v>
      </c>
      <c r="R66" s="15">
        <f>HPX!R66+DAM!R66+'G-DAM'!R66+RTM!R66+IEX!R66</f>
        <v>3400</v>
      </c>
      <c r="S66" s="15">
        <f>HPX!S66+DAM!S66+'G-DAM'!S66+RTM!S66+IEX!S66</f>
        <v>4250</v>
      </c>
      <c r="T66" s="15">
        <f>HPX!T66+DAM!T66+'G-DAM'!T66+RTM!T66+IEX!T66</f>
        <v>4484</v>
      </c>
      <c r="U66" s="15">
        <f>HPX!U66+DAM!U66+'G-DAM'!U66+RTM!U66+IEX!U66</f>
        <v>4016</v>
      </c>
      <c r="V66" s="15">
        <f>HPX!V66+DAM!V66+'G-DAM'!V66+RTM!V66+IEX!V66</f>
        <v>3150</v>
      </c>
      <c r="W66" s="15">
        <f>HPX!W66+DAM!W66+'G-DAM'!W66+RTM!W66+IEX!W66</f>
        <v>2200</v>
      </c>
      <c r="X66" s="15">
        <f>HPX!X66+DAM!X66+'G-DAM'!X66+RTM!X66+IEX!X66</f>
        <v>2650</v>
      </c>
      <c r="Y66" s="15">
        <f>HPX!Y66+DAM!Y66+'G-DAM'!Y66+RTM!Y66+IEX!Y66</f>
        <v>2042.19</v>
      </c>
      <c r="Z66" s="15">
        <f>HPX!Z66+DAM!Z66+'G-DAM'!Z66+RTM!Z66+IEX!Z66</f>
        <v>2535</v>
      </c>
      <c r="AA66" s="15">
        <f>HPX!AA66+DAM!AA66+'G-DAM'!AA66+RTM!AA66+IEX!AA66</f>
        <v>4484</v>
      </c>
      <c r="AB66" s="15">
        <f>HPX!AB66+DAM!AB66+'G-DAM'!AB66+RTM!AB66+IEX!AB66</f>
        <v>5893</v>
      </c>
      <c r="AC66" s="15">
        <f>HPX!AC66+DAM!AC66+'G-DAM'!AC66+RTM!AC66+IEX!AC66</f>
        <v>6624</v>
      </c>
      <c r="AD66" s="15">
        <f>HPX!AD66+DAM!AD66+'G-DAM'!AD66+RTM!AD66+IEX!AD66</f>
        <v>7409</v>
      </c>
      <c r="AE66" s="15">
        <f>HPX!AE66+DAM!AE66+'G-DAM'!AE66+RTM!AE66+IEX!AE66</f>
        <v>3900</v>
      </c>
      <c r="AF66" s="15">
        <f>HPX!AF66+DAM!AF66+'G-DAM'!AF66+RTM!AF66+IEX!AF66</f>
        <v>2000</v>
      </c>
    </row>
    <row r="67" spans="1:32">
      <c r="A67" s="5" t="s">
        <v>67</v>
      </c>
      <c r="B67" s="15">
        <f>HPX!B67+DAM!B67+'G-DAM'!B67+RTM!B67+IEX!B67</f>
        <v>5160</v>
      </c>
      <c r="C67" s="15">
        <f>HPX!C67+DAM!C67+'G-DAM'!C67+RTM!C67+IEX!C67</f>
        <v>5375</v>
      </c>
      <c r="D67" s="15">
        <f>HPX!D67+DAM!D67+'G-DAM'!D67+RTM!D67+IEX!D67</f>
        <v>6041</v>
      </c>
      <c r="E67" s="15">
        <f>HPX!E67+DAM!E67+'G-DAM'!E67+RTM!E67+IEX!E67</f>
        <v>6088</v>
      </c>
      <c r="F67" s="15">
        <f>HPX!F67+DAM!F67+'G-DAM'!F67+RTM!F67+IEX!F67</f>
        <v>5054</v>
      </c>
      <c r="G67" s="15">
        <f>HPX!G67+DAM!G67+'G-DAM'!G67+RTM!G67+IEX!G67</f>
        <v>5709</v>
      </c>
      <c r="H67" s="15">
        <f>HPX!H67+DAM!H67+'G-DAM'!H67+RTM!H67+IEX!H67</f>
        <v>4453</v>
      </c>
      <c r="I67" s="15">
        <f>HPX!I67+DAM!I67+'G-DAM'!I67+RTM!I67+IEX!I67</f>
        <v>4098</v>
      </c>
      <c r="J67" s="15">
        <f>HPX!J67+DAM!J67+'G-DAM'!J67+RTM!J67+IEX!J67</f>
        <v>4299</v>
      </c>
      <c r="K67" s="15">
        <f>HPX!K67+DAM!K67+'G-DAM'!K67+RTM!K67+IEX!K67</f>
        <v>5377</v>
      </c>
      <c r="L67" s="15">
        <f>HPX!L67+DAM!L67+'G-DAM'!L67+RTM!L67+IEX!L67</f>
        <v>4606</v>
      </c>
      <c r="M67" s="15">
        <f>HPX!M67+DAM!M67+'G-DAM'!M67+RTM!M67+IEX!M67</f>
        <v>5513</v>
      </c>
      <c r="N67" s="15">
        <f>HPX!N67+DAM!N67+'G-DAM'!N67+RTM!N67+IEX!N67</f>
        <v>3641.8</v>
      </c>
      <c r="O67" s="15">
        <f>HPX!O67+DAM!O67+'G-DAM'!O67+RTM!O67+IEX!O67</f>
        <v>4396</v>
      </c>
      <c r="P67" s="15">
        <f>HPX!P67+DAM!P67+'G-DAM'!P67+RTM!P67+IEX!P67</f>
        <v>6055</v>
      </c>
      <c r="Q67" s="15">
        <f>HPX!Q67+DAM!Q67+'G-DAM'!Q67+RTM!Q67+IEX!Q67</f>
        <v>3750</v>
      </c>
      <c r="R67" s="15">
        <f>HPX!R67+DAM!R67+'G-DAM'!R67+RTM!R67+IEX!R67</f>
        <v>3300</v>
      </c>
      <c r="S67" s="15">
        <f>HPX!S67+DAM!S67+'G-DAM'!S67+RTM!S67+IEX!S67</f>
        <v>4300</v>
      </c>
      <c r="T67" s="15">
        <f>HPX!T67+DAM!T67+'G-DAM'!T67+RTM!T67+IEX!T67</f>
        <v>4748</v>
      </c>
      <c r="U67" s="15">
        <f>HPX!U67+DAM!U67+'G-DAM'!U67+RTM!U67+IEX!U67</f>
        <v>4216</v>
      </c>
      <c r="V67" s="15">
        <f>HPX!V67+DAM!V67+'G-DAM'!V67+RTM!V67+IEX!V67</f>
        <v>2850</v>
      </c>
      <c r="W67" s="15">
        <f>HPX!W67+DAM!W67+'G-DAM'!W67+RTM!W67+IEX!W67</f>
        <v>2367</v>
      </c>
      <c r="X67" s="15">
        <f>HPX!X67+DAM!X67+'G-DAM'!X67+RTM!X67+IEX!X67</f>
        <v>2700</v>
      </c>
      <c r="Y67" s="15">
        <f>HPX!Y67+DAM!Y67+'G-DAM'!Y67+RTM!Y67+IEX!Y67</f>
        <v>2713.1</v>
      </c>
      <c r="Z67" s="15">
        <f>HPX!Z67+DAM!Z67+'G-DAM'!Z67+RTM!Z67+IEX!Z67</f>
        <v>3018</v>
      </c>
      <c r="AA67" s="15">
        <f>HPX!AA67+DAM!AA67+'G-DAM'!AA67+RTM!AA67+IEX!AA67</f>
        <v>4235</v>
      </c>
      <c r="AB67" s="15">
        <f>HPX!AB67+DAM!AB67+'G-DAM'!AB67+RTM!AB67+IEX!AB67</f>
        <v>5831</v>
      </c>
      <c r="AC67" s="15">
        <f>HPX!AC67+DAM!AC67+'G-DAM'!AC67+RTM!AC67+IEX!AC67</f>
        <v>6702</v>
      </c>
      <c r="AD67" s="15">
        <f>HPX!AD67+DAM!AD67+'G-DAM'!AD67+RTM!AD67+IEX!AD67</f>
        <v>7159</v>
      </c>
      <c r="AE67" s="15">
        <f>HPX!AE67+DAM!AE67+'G-DAM'!AE67+RTM!AE67+IEX!AE67</f>
        <v>4300</v>
      </c>
      <c r="AF67" s="15">
        <f>HPX!AF67+DAM!AF67+'G-DAM'!AF67+RTM!AF67+IEX!AF67</f>
        <v>2200</v>
      </c>
    </row>
    <row r="68" spans="1:32">
      <c r="A68" s="5" t="s">
        <v>68</v>
      </c>
      <c r="B68" s="15">
        <f>HPX!B68+DAM!B68+'G-DAM'!B68+RTM!B68+IEX!B68</f>
        <v>5061</v>
      </c>
      <c r="C68" s="15">
        <f>HPX!C68+DAM!C68+'G-DAM'!C68+RTM!C68+IEX!C68</f>
        <v>5489</v>
      </c>
      <c r="D68" s="15">
        <f>HPX!D68+DAM!D68+'G-DAM'!D68+RTM!D68+IEX!D68</f>
        <v>6251</v>
      </c>
      <c r="E68" s="15">
        <f>HPX!E68+DAM!E68+'G-DAM'!E68+RTM!E68+IEX!E68</f>
        <v>6288</v>
      </c>
      <c r="F68" s="15">
        <f>HPX!F68+DAM!F68+'G-DAM'!F68+RTM!F68+IEX!F68</f>
        <v>5153</v>
      </c>
      <c r="G68" s="15">
        <f>HPX!G68+DAM!G68+'G-DAM'!G68+RTM!G68+IEX!G68</f>
        <v>5771</v>
      </c>
      <c r="H68" s="15">
        <f>HPX!H68+DAM!H68+'G-DAM'!H68+RTM!H68+IEX!H68</f>
        <v>4579</v>
      </c>
      <c r="I68" s="15">
        <f>HPX!I68+DAM!I68+'G-DAM'!I68+RTM!I68+IEX!I68</f>
        <v>4231</v>
      </c>
      <c r="J68" s="15">
        <f>HPX!J68+DAM!J68+'G-DAM'!J68+RTM!J68+IEX!J68</f>
        <v>4225</v>
      </c>
      <c r="K68" s="15">
        <f>HPX!K68+DAM!K68+'G-DAM'!K68+RTM!K68+IEX!K68</f>
        <v>5708</v>
      </c>
      <c r="L68" s="15">
        <f>HPX!L68+DAM!L68+'G-DAM'!L68+RTM!L68+IEX!L68</f>
        <v>4739</v>
      </c>
      <c r="M68" s="15">
        <f>HPX!M68+DAM!M68+'G-DAM'!M68+RTM!M68+IEX!M68</f>
        <v>5732</v>
      </c>
      <c r="N68" s="15">
        <f>HPX!N68+DAM!N68+'G-DAM'!N68+RTM!N68+IEX!N68</f>
        <v>3624</v>
      </c>
      <c r="O68" s="15">
        <f>HPX!O68+DAM!O68+'G-DAM'!O68+RTM!O68+IEX!O68</f>
        <v>4446</v>
      </c>
      <c r="P68" s="15">
        <f>HPX!P68+DAM!P68+'G-DAM'!P68+RTM!P68+IEX!P68</f>
        <v>6156.9400000000005</v>
      </c>
      <c r="Q68" s="15">
        <f>HPX!Q68+DAM!Q68+'G-DAM'!Q68+RTM!Q68+IEX!Q68</f>
        <v>3950</v>
      </c>
      <c r="R68" s="15">
        <f>HPX!R68+DAM!R68+'G-DAM'!R68+RTM!R68+IEX!R68</f>
        <v>3500</v>
      </c>
      <c r="S68" s="15">
        <f>HPX!S68+DAM!S68+'G-DAM'!S68+RTM!S68+IEX!S68</f>
        <v>4400</v>
      </c>
      <c r="T68" s="15">
        <f>HPX!T68+DAM!T68+'G-DAM'!T68+RTM!T68+IEX!T68</f>
        <v>5048</v>
      </c>
      <c r="U68" s="15">
        <f>HPX!U68+DAM!U68+'G-DAM'!U68+RTM!U68+IEX!U68</f>
        <v>4450</v>
      </c>
      <c r="V68" s="15">
        <f>HPX!V68+DAM!V68+'G-DAM'!V68+RTM!V68+IEX!V68</f>
        <v>2650</v>
      </c>
      <c r="W68" s="15">
        <f>HPX!W68+DAM!W68+'G-DAM'!W68+RTM!W68+IEX!W68</f>
        <v>2369.73</v>
      </c>
      <c r="X68" s="15">
        <f>HPX!X68+DAM!X68+'G-DAM'!X68+RTM!X68+IEX!X68</f>
        <v>2900</v>
      </c>
      <c r="Y68" s="15">
        <f>HPX!Y68+DAM!Y68+'G-DAM'!Y68+RTM!Y68+IEX!Y68</f>
        <v>2945</v>
      </c>
      <c r="Z68" s="15">
        <f>HPX!Z68+DAM!Z68+'G-DAM'!Z68+RTM!Z68+IEX!Z68</f>
        <v>3130</v>
      </c>
      <c r="AA68" s="15">
        <f>HPX!AA68+DAM!AA68+'G-DAM'!AA68+RTM!AA68+IEX!AA68</f>
        <v>4285</v>
      </c>
      <c r="AB68" s="15">
        <f>HPX!AB68+DAM!AB68+'G-DAM'!AB68+RTM!AB68+IEX!AB68</f>
        <v>5981</v>
      </c>
      <c r="AC68" s="15">
        <f>HPX!AC68+DAM!AC68+'G-DAM'!AC68+RTM!AC68+IEX!AC68</f>
        <v>6957</v>
      </c>
      <c r="AD68" s="15">
        <f>HPX!AD68+DAM!AD68+'G-DAM'!AD68+RTM!AD68+IEX!AD68</f>
        <v>7109</v>
      </c>
      <c r="AE68" s="15">
        <f>HPX!AE68+DAM!AE68+'G-DAM'!AE68+RTM!AE68+IEX!AE68</f>
        <v>4650</v>
      </c>
      <c r="AF68" s="15">
        <f>HPX!AF68+DAM!AF68+'G-DAM'!AF68+RTM!AF68+IEX!AF68</f>
        <v>2450</v>
      </c>
    </row>
    <row r="69" spans="1:32">
      <c r="A69" s="5" t="s">
        <v>69</v>
      </c>
      <c r="B69" s="15">
        <f>HPX!B69+DAM!B69+'G-DAM'!B69+RTM!B69+IEX!B69</f>
        <v>5203.1000000000004</v>
      </c>
      <c r="C69" s="15">
        <f>HPX!C69+DAM!C69+'G-DAM'!C69+RTM!C69+IEX!C69</f>
        <v>5553</v>
      </c>
      <c r="D69" s="15">
        <f>HPX!D69+DAM!D69+'G-DAM'!D69+RTM!D69+IEX!D69</f>
        <v>6167</v>
      </c>
      <c r="E69" s="15">
        <f>HPX!E69+DAM!E69+'G-DAM'!E69+RTM!E69+IEX!E69</f>
        <v>6323</v>
      </c>
      <c r="F69" s="15">
        <f>HPX!F69+DAM!F69+'G-DAM'!F69+RTM!F69+IEX!F69</f>
        <v>4798</v>
      </c>
      <c r="G69" s="15">
        <f>HPX!G69+DAM!G69+'G-DAM'!G69+RTM!G69+IEX!G69</f>
        <v>5635.23</v>
      </c>
      <c r="H69" s="15">
        <f>HPX!H69+DAM!H69+'G-DAM'!H69+RTM!H69+IEX!H69</f>
        <v>4271.3</v>
      </c>
      <c r="I69" s="15">
        <f>HPX!I69+DAM!I69+'G-DAM'!I69+RTM!I69+IEX!I69</f>
        <v>4305.2</v>
      </c>
      <c r="J69" s="15">
        <f>HPX!J69+DAM!J69+'G-DAM'!J69+RTM!J69+IEX!J69</f>
        <v>4291</v>
      </c>
      <c r="K69" s="15">
        <f>HPX!K69+DAM!K69+'G-DAM'!K69+RTM!K69+IEX!K69</f>
        <v>5813</v>
      </c>
      <c r="L69" s="15">
        <f>HPX!L69+DAM!L69+'G-DAM'!L69+RTM!L69+IEX!L69</f>
        <v>4868</v>
      </c>
      <c r="M69" s="15">
        <f>HPX!M69+DAM!M69+'G-DAM'!M69+RTM!M69+IEX!M69</f>
        <v>5384</v>
      </c>
      <c r="N69" s="15">
        <f>HPX!N69+DAM!N69+'G-DAM'!N69+RTM!N69+IEX!N69</f>
        <v>3824</v>
      </c>
      <c r="O69" s="15">
        <f>HPX!O69+DAM!O69+'G-DAM'!O69+RTM!O69+IEX!O69</f>
        <v>4900</v>
      </c>
      <c r="P69" s="15">
        <f>HPX!P69+DAM!P69+'G-DAM'!P69+RTM!P69+IEX!P69</f>
        <v>6125</v>
      </c>
      <c r="Q69" s="15">
        <f>HPX!Q69+DAM!Q69+'G-DAM'!Q69+RTM!Q69+IEX!Q69</f>
        <v>4150</v>
      </c>
      <c r="R69" s="15">
        <f>HPX!R69+DAM!R69+'G-DAM'!R69+RTM!R69+IEX!R69</f>
        <v>3750</v>
      </c>
      <c r="S69" s="15">
        <f>HPX!S69+DAM!S69+'G-DAM'!S69+RTM!S69+IEX!S69</f>
        <v>4700</v>
      </c>
      <c r="T69" s="15">
        <f>HPX!T69+DAM!T69+'G-DAM'!T69+RTM!T69+IEX!T69</f>
        <v>5048</v>
      </c>
      <c r="U69" s="15">
        <f>HPX!U69+DAM!U69+'G-DAM'!U69+RTM!U69+IEX!U69</f>
        <v>4600</v>
      </c>
      <c r="V69" s="15">
        <f>HPX!V69+DAM!V69+'G-DAM'!V69+RTM!V69+IEX!V69</f>
        <v>1950</v>
      </c>
      <c r="W69" s="15">
        <f>HPX!W69+DAM!W69+'G-DAM'!W69+RTM!W69+IEX!W69</f>
        <v>2867</v>
      </c>
      <c r="X69" s="15">
        <f>HPX!X69+DAM!X69+'G-DAM'!X69+RTM!X69+IEX!X69</f>
        <v>3100</v>
      </c>
      <c r="Y69" s="15">
        <f>HPX!Y69+DAM!Y69+'G-DAM'!Y69+RTM!Y69+IEX!Y69</f>
        <v>3145</v>
      </c>
      <c r="Z69" s="15">
        <f>HPX!Z69+DAM!Z69+'G-DAM'!Z69+RTM!Z69+IEX!Z69</f>
        <v>3280</v>
      </c>
      <c r="AA69" s="15">
        <f>HPX!AA69+DAM!AA69+'G-DAM'!AA69+RTM!AA69+IEX!AA69</f>
        <v>4445</v>
      </c>
      <c r="AB69" s="15">
        <f>HPX!AB69+DAM!AB69+'G-DAM'!AB69+RTM!AB69+IEX!AB69</f>
        <v>6164</v>
      </c>
      <c r="AC69" s="15">
        <f>HPX!AC69+DAM!AC69+'G-DAM'!AC69+RTM!AC69+IEX!AC69</f>
        <v>6757</v>
      </c>
      <c r="AD69" s="15">
        <f>HPX!AD69+DAM!AD69+'G-DAM'!AD69+RTM!AD69+IEX!AD69</f>
        <v>6959</v>
      </c>
      <c r="AE69" s="15">
        <f>HPX!AE69+DAM!AE69+'G-DAM'!AE69+RTM!AE69+IEX!AE69</f>
        <v>4600</v>
      </c>
      <c r="AF69" s="15">
        <f>HPX!AF69+DAM!AF69+'G-DAM'!AF69+RTM!AF69+IEX!AF69</f>
        <v>2750</v>
      </c>
    </row>
    <row r="70" spans="1:32">
      <c r="A70" s="5" t="s">
        <v>70</v>
      </c>
      <c r="B70" s="15">
        <f>HPX!B70+DAM!B70+'G-DAM'!B70+RTM!B70+IEX!B70</f>
        <v>5100</v>
      </c>
      <c r="C70" s="15">
        <f>HPX!C70+DAM!C70+'G-DAM'!C70+RTM!C70+IEX!C70</f>
        <v>5503</v>
      </c>
      <c r="D70" s="15">
        <f>HPX!D70+DAM!D70+'G-DAM'!D70+RTM!D70+IEX!D70</f>
        <v>5967</v>
      </c>
      <c r="E70" s="15">
        <f>HPX!E70+DAM!E70+'G-DAM'!E70+RTM!E70+IEX!E70</f>
        <v>6324</v>
      </c>
      <c r="F70" s="15">
        <f>HPX!F70+DAM!F70+'G-DAM'!F70+RTM!F70+IEX!F70</f>
        <v>4648</v>
      </c>
      <c r="G70" s="15">
        <f>HPX!G70+DAM!G70+'G-DAM'!G70+RTM!G70+IEX!G70</f>
        <v>5408.68</v>
      </c>
      <c r="H70" s="15">
        <f>HPX!H70+DAM!H70+'G-DAM'!H70+RTM!H70+IEX!H70</f>
        <v>3932.9</v>
      </c>
      <c r="I70" s="15">
        <f>HPX!I70+DAM!I70+'G-DAM'!I70+RTM!I70+IEX!I70</f>
        <v>4115.7</v>
      </c>
      <c r="J70" s="15">
        <f>HPX!J70+DAM!J70+'G-DAM'!J70+RTM!J70+IEX!J70</f>
        <v>4294</v>
      </c>
      <c r="K70" s="15">
        <f>HPX!K70+DAM!K70+'G-DAM'!K70+RTM!K70+IEX!K70</f>
        <v>5813</v>
      </c>
      <c r="L70" s="15">
        <f>HPX!L70+DAM!L70+'G-DAM'!L70+RTM!L70+IEX!L70</f>
        <v>5045</v>
      </c>
      <c r="M70" s="15">
        <f>HPX!M70+DAM!M70+'G-DAM'!M70+RTM!M70+IEX!M70</f>
        <v>4722.8599999999997</v>
      </c>
      <c r="N70" s="15">
        <f>HPX!N70+DAM!N70+'G-DAM'!N70+RTM!N70+IEX!N70</f>
        <v>3698</v>
      </c>
      <c r="O70" s="15">
        <f>HPX!O70+DAM!O70+'G-DAM'!O70+RTM!O70+IEX!O70</f>
        <v>4722.75</v>
      </c>
      <c r="P70" s="15">
        <f>HPX!P70+DAM!P70+'G-DAM'!P70+RTM!P70+IEX!P70</f>
        <v>5925</v>
      </c>
      <c r="Q70" s="15">
        <f>HPX!Q70+DAM!Q70+'G-DAM'!Q70+RTM!Q70+IEX!Q70</f>
        <v>4100</v>
      </c>
      <c r="R70" s="15">
        <f>HPX!R70+DAM!R70+'G-DAM'!R70+RTM!R70+IEX!R70</f>
        <v>3700</v>
      </c>
      <c r="S70" s="15">
        <f>HPX!S70+DAM!S70+'G-DAM'!S70+RTM!S70+IEX!S70</f>
        <v>4500</v>
      </c>
      <c r="T70" s="15">
        <f>HPX!T70+DAM!T70+'G-DAM'!T70+RTM!T70+IEX!T70</f>
        <v>4898</v>
      </c>
      <c r="U70" s="15">
        <f>HPX!U70+DAM!U70+'G-DAM'!U70+RTM!U70+IEX!U70</f>
        <v>4450</v>
      </c>
      <c r="V70" s="15">
        <f>HPX!V70+DAM!V70+'G-DAM'!V70+RTM!V70+IEX!V70</f>
        <v>1750</v>
      </c>
      <c r="W70" s="15">
        <f>HPX!W70+DAM!W70+'G-DAM'!W70+RTM!W70+IEX!W70</f>
        <v>2867</v>
      </c>
      <c r="X70" s="15">
        <f>HPX!X70+DAM!X70+'G-DAM'!X70+RTM!X70+IEX!X70</f>
        <v>3150</v>
      </c>
      <c r="Y70" s="15">
        <f>HPX!Y70+DAM!Y70+'G-DAM'!Y70+RTM!Y70+IEX!Y70</f>
        <v>3145</v>
      </c>
      <c r="Z70" s="15">
        <f>HPX!Z70+DAM!Z70+'G-DAM'!Z70+RTM!Z70+IEX!Z70</f>
        <v>3390</v>
      </c>
      <c r="AA70" s="15">
        <f>HPX!AA70+DAM!AA70+'G-DAM'!AA70+RTM!AA70+IEX!AA70</f>
        <v>4394.99</v>
      </c>
      <c r="AB70" s="15">
        <f>HPX!AB70+DAM!AB70+'G-DAM'!AB70+RTM!AB70+IEX!AB70</f>
        <v>5879</v>
      </c>
      <c r="AC70" s="15">
        <f>HPX!AC70+DAM!AC70+'G-DAM'!AC70+RTM!AC70+IEX!AC70</f>
        <v>6757</v>
      </c>
      <c r="AD70" s="15">
        <f>HPX!AD70+DAM!AD70+'G-DAM'!AD70+RTM!AD70+IEX!AD70</f>
        <v>6909</v>
      </c>
      <c r="AE70" s="15">
        <f>HPX!AE70+DAM!AE70+'G-DAM'!AE70+RTM!AE70+IEX!AE70</f>
        <v>4800</v>
      </c>
      <c r="AF70" s="15">
        <f>HPX!AF70+DAM!AF70+'G-DAM'!AF70+RTM!AF70+IEX!AF70</f>
        <v>2850</v>
      </c>
    </row>
    <row r="71" spans="1:32">
      <c r="A71" s="5" t="s">
        <v>71</v>
      </c>
      <c r="B71" s="15">
        <f>HPX!B71+DAM!B71+'G-DAM'!B71+RTM!B71+IEX!B71</f>
        <v>4700</v>
      </c>
      <c r="C71" s="15">
        <f>HPX!C71+DAM!C71+'G-DAM'!C71+RTM!C71+IEX!C71</f>
        <v>5068.3600000000006</v>
      </c>
      <c r="D71" s="15">
        <f>HPX!D71+DAM!D71+'G-DAM'!D71+RTM!D71+IEX!D71</f>
        <v>5617</v>
      </c>
      <c r="E71" s="15">
        <f>HPX!E71+DAM!E71+'G-DAM'!E71+RTM!E71+IEX!E71</f>
        <v>5786</v>
      </c>
      <c r="F71" s="15">
        <f>HPX!F71+DAM!F71+'G-DAM'!F71+RTM!F71+IEX!F71</f>
        <v>4298</v>
      </c>
      <c r="G71" s="15">
        <f>HPX!G71+DAM!G71+'G-DAM'!G71+RTM!G71+IEX!G71</f>
        <v>4548</v>
      </c>
      <c r="H71" s="15">
        <f>HPX!H71+DAM!H71+'G-DAM'!H71+RTM!H71+IEX!H71</f>
        <v>3798</v>
      </c>
      <c r="I71" s="15">
        <f>HPX!I71+DAM!I71+'G-DAM'!I71+RTM!I71+IEX!I71</f>
        <v>3698</v>
      </c>
      <c r="J71" s="15">
        <f>HPX!J71+DAM!J71+'G-DAM'!J71+RTM!J71+IEX!J71</f>
        <v>3795</v>
      </c>
      <c r="K71" s="15">
        <f>HPX!K71+DAM!K71+'G-DAM'!K71+RTM!K71+IEX!K71</f>
        <v>5213</v>
      </c>
      <c r="L71" s="15">
        <f>HPX!L71+DAM!L71+'G-DAM'!L71+RTM!L71+IEX!L71</f>
        <v>4730</v>
      </c>
      <c r="M71" s="15">
        <f>HPX!M71+DAM!M71+'G-DAM'!M71+RTM!M71+IEX!M71</f>
        <v>4348</v>
      </c>
      <c r="N71" s="15">
        <f>HPX!N71+DAM!N71+'G-DAM'!N71+RTM!N71+IEX!N71</f>
        <v>3385</v>
      </c>
      <c r="O71" s="15">
        <f>HPX!O71+DAM!O71+'G-DAM'!O71+RTM!O71+IEX!O71</f>
        <v>4898</v>
      </c>
      <c r="P71" s="15">
        <f>HPX!P71+DAM!P71+'G-DAM'!P71+RTM!P71+IEX!P71</f>
        <v>5025</v>
      </c>
      <c r="Q71" s="15">
        <f>HPX!Q71+DAM!Q71+'G-DAM'!Q71+RTM!Q71+IEX!Q71</f>
        <v>3650</v>
      </c>
      <c r="R71" s="15">
        <f>HPX!R71+DAM!R71+'G-DAM'!R71+RTM!R71+IEX!R71</f>
        <v>3700</v>
      </c>
      <c r="S71" s="15">
        <f>HPX!S71+DAM!S71+'G-DAM'!S71+RTM!S71+IEX!S71</f>
        <v>4850</v>
      </c>
      <c r="T71" s="15">
        <f>HPX!T71+DAM!T71+'G-DAM'!T71+RTM!T71+IEX!T71</f>
        <v>4660</v>
      </c>
      <c r="U71" s="15">
        <f>HPX!U71+DAM!U71+'G-DAM'!U71+RTM!U71+IEX!U71</f>
        <v>3650</v>
      </c>
      <c r="V71" s="15">
        <f>HPX!V71+DAM!V71+'G-DAM'!V71+RTM!V71+IEX!V71</f>
        <v>1300</v>
      </c>
      <c r="W71" s="15">
        <f>HPX!W71+DAM!W71+'G-DAM'!W71+RTM!W71+IEX!W71</f>
        <v>2217</v>
      </c>
      <c r="X71" s="15">
        <f>HPX!X71+DAM!X71+'G-DAM'!X71+RTM!X71+IEX!X71</f>
        <v>2650</v>
      </c>
      <c r="Y71" s="15">
        <f>HPX!Y71+DAM!Y71+'G-DAM'!Y71+RTM!Y71+IEX!Y71</f>
        <v>3245</v>
      </c>
      <c r="Z71" s="15">
        <f>HPX!Z71+DAM!Z71+'G-DAM'!Z71+RTM!Z71+IEX!Z71</f>
        <v>2990</v>
      </c>
      <c r="AA71" s="15">
        <f>HPX!AA71+DAM!AA71+'G-DAM'!AA71+RTM!AA71+IEX!AA71</f>
        <v>4145</v>
      </c>
      <c r="AB71" s="15">
        <f>HPX!AB71+DAM!AB71+'G-DAM'!AB71+RTM!AB71+IEX!AB71</f>
        <v>5169</v>
      </c>
      <c r="AC71" s="15">
        <f>HPX!AC71+DAM!AC71+'G-DAM'!AC71+RTM!AC71+IEX!AC71</f>
        <v>6307</v>
      </c>
      <c r="AD71" s="15">
        <f>HPX!AD71+DAM!AD71+'G-DAM'!AD71+RTM!AD71+IEX!AD71</f>
        <v>6368</v>
      </c>
      <c r="AE71" s="15">
        <f>HPX!AE71+DAM!AE71+'G-DAM'!AE71+RTM!AE71+IEX!AE71</f>
        <v>4650</v>
      </c>
      <c r="AF71" s="15">
        <f>HPX!AF71+DAM!AF71+'G-DAM'!AF71+RTM!AF71+IEX!AF71</f>
        <v>2650</v>
      </c>
    </row>
    <row r="72" spans="1:32">
      <c r="A72" s="5" t="s">
        <v>72</v>
      </c>
      <c r="B72" s="15">
        <f>HPX!B72+DAM!B72+'G-DAM'!B72+RTM!B72+IEX!B72</f>
        <v>3900</v>
      </c>
      <c r="C72" s="15">
        <f>HPX!C72+DAM!C72+'G-DAM'!C72+RTM!C72+IEX!C72</f>
        <v>4450.26</v>
      </c>
      <c r="D72" s="15">
        <f>HPX!D72+DAM!D72+'G-DAM'!D72+RTM!D72+IEX!D72</f>
        <v>4600.3899999999994</v>
      </c>
      <c r="E72" s="15">
        <f>HPX!E72+DAM!E72+'G-DAM'!E72+RTM!E72+IEX!E72</f>
        <v>5183</v>
      </c>
      <c r="F72" s="15">
        <f>HPX!F72+DAM!F72+'G-DAM'!F72+RTM!F72+IEX!F72</f>
        <v>3448</v>
      </c>
      <c r="G72" s="15">
        <f>HPX!G72+DAM!G72+'G-DAM'!G72+RTM!G72+IEX!G72</f>
        <v>3774.29</v>
      </c>
      <c r="H72" s="15">
        <f>HPX!H72+DAM!H72+'G-DAM'!H72+RTM!H72+IEX!H72</f>
        <v>3248</v>
      </c>
      <c r="I72" s="15">
        <f>HPX!I72+DAM!I72+'G-DAM'!I72+RTM!I72+IEX!I72</f>
        <v>3498</v>
      </c>
      <c r="J72" s="15">
        <f>HPX!J72+DAM!J72+'G-DAM'!J72+RTM!J72+IEX!J72</f>
        <v>2950.43</v>
      </c>
      <c r="K72" s="15">
        <f>HPX!K72+DAM!K72+'G-DAM'!K72+RTM!K72+IEX!K72</f>
        <v>4413</v>
      </c>
      <c r="L72" s="15">
        <f>HPX!L72+DAM!L72+'G-DAM'!L72+RTM!L72+IEX!L72</f>
        <v>4372</v>
      </c>
      <c r="M72" s="15">
        <f>HPX!M72+DAM!M72+'G-DAM'!M72+RTM!M72+IEX!M72</f>
        <v>3709</v>
      </c>
      <c r="N72" s="15">
        <f>HPX!N72+DAM!N72+'G-DAM'!N72+RTM!N72+IEX!N72</f>
        <v>2524</v>
      </c>
      <c r="O72" s="15">
        <f>HPX!O72+DAM!O72+'G-DAM'!O72+RTM!O72+IEX!O72</f>
        <v>4026.1</v>
      </c>
      <c r="P72" s="15">
        <f>HPX!P72+DAM!P72+'G-DAM'!P72+RTM!P72+IEX!P72</f>
        <v>3871.24</v>
      </c>
      <c r="Q72" s="15">
        <f>HPX!Q72+DAM!Q72+'G-DAM'!Q72+RTM!Q72+IEX!Q72</f>
        <v>2950</v>
      </c>
      <c r="R72" s="15">
        <f>HPX!R72+DAM!R72+'G-DAM'!R72+RTM!R72+IEX!R72</f>
        <v>2731.92</v>
      </c>
      <c r="S72" s="15">
        <f>HPX!S72+DAM!S72+'G-DAM'!S72+RTM!S72+IEX!S72</f>
        <v>4000</v>
      </c>
      <c r="T72" s="15">
        <f>HPX!T72+DAM!T72+'G-DAM'!T72+RTM!T72+IEX!T72</f>
        <v>4123</v>
      </c>
      <c r="U72" s="15">
        <f>HPX!U72+DAM!U72+'G-DAM'!U72+RTM!U72+IEX!U72</f>
        <v>2400</v>
      </c>
      <c r="V72" s="15">
        <f>HPX!V72+DAM!V72+'G-DAM'!V72+RTM!V72+IEX!V72</f>
        <v>400</v>
      </c>
      <c r="W72" s="15">
        <f>HPX!W72+DAM!W72+'G-DAM'!W72+RTM!W72+IEX!W72</f>
        <v>1467</v>
      </c>
      <c r="X72" s="15">
        <f>HPX!X72+DAM!X72+'G-DAM'!X72+RTM!X72+IEX!X72</f>
        <v>2150</v>
      </c>
      <c r="Y72" s="15">
        <f>HPX!Y72+DAM!Y72+'G-DAM'!Y72+RTM!Y72+IEX!Y72</f>
        <v>2668.28</v>
      </c>
      <c r="Z72" s="15">
        <f>HPX!Z72+DAM!Z72+'G-DAM'!Z72+RTM!Z72+IEX!Z72</f>
        <v>2540</v>
      </c>
      <c r="AA72" s="15">
        <f>HPX!AA72+DAM!AA72+'G-DAM'!AA72+RTM!AA72+IEX!AA72</f>
        <v>3495</v>
      </c>
      <c r="AB72" s="15">
        <f>HPX!AB72+DAM!AB72+'G-DAM'!AB72+RTM!AB72+IEX!AB72</f>
        <v>4161</v>
      </c>
      <c r="AC72" s="15">
        <f>HPX!AC72+DAM!AC72+'G-DAM'!AC72+RTM!AC72+IEX!AC72</f>
        <v>5257</v>
      </c>
      <c r="AD72" s="15">
        <f>HPX!AD72+DAM!AD72+'G-DAM'!AD72+RTM!AD72+IEX!AD72</f>
        <v>5676</v>
      </c>
      <c r="AE72" s="15">
        <f>HPX!AE72+DAM!AE72+'G-DAM'!AE72+RTM!AE72+IEX!AE72</f>
        <v>3850</v>
      </c>
      <c r="AF72" s="15">
        <f>HPX!AF72+DAM!AF72+'G-DAM'!AF72+RTM!AF72+IEX!AF72</f>
        <v>2000</v>
      </c>
    </row>
    <row r="73" spans="1:32">
      <c r="A73" s="5" t="s">
        <v>73</v>
      </c>
      <c r="B73" s="15">
        <f>HPX!B73+DAM!B73+'G-DAM'!B73+RTM!B73+IEX!B73</f>
        <v>3058</v>
      </c>
      <c r="C73" s="15">
        <f>HPX!C73+DAM!C73+'G-DAM'!C73+RTM!C73+IEX!C73</f>
        <v>3528</v>
      </c>
      <c r="D73" s="15">
        <f>HPX!D73+DAM!D73+'G-DAM'!D73+RTM!D73+IEX!D73</f>
        <v>3567</v>
      </c>
      <c r="E73" s="15">
        <f>HPX!E73+DAM!E73+'G-DAM'!E73+RTM!E73+IEX!E73</f>
        <v>4225</v>
      </c>
      <c r="F73" s="15">
        <f>HPX!F73+DAM!F73+'G-DAM'!F73+RTM!F73+IEX!F73</f>
        <v>2748</v>
      </c>
      <c r="G73" s="15">
        <f>HPX!G73+DAM!G73+'G-DAM'!G73+RTM!G73+IEX!G73</f>
        <v>2976</v>
      </c>
      <c r="H73" s="15">
        <f>HPX!H73+DAM!H73+'G-DAM'!H73+RTM!H73+IEX!H73</f>
        <v>2298</v>
      </c>
      <c r="I73" s="15">
        <f>HPX!I73+DAM!I73+'G-DAM'!I73+RTM!I73+IEX!I73</f>
        <v>3237</v>
      </c>
      <c r="J73" s="15">
        <f>HPX!J73+DAM!J73+'G-DAM'!J73+RTM!J73+IEX!J73</f>
        <v>1831</v>
      </c>
      <c r="K73" s="15">
        <f>HPX!K73+DAM!K73+'G-DAM'!K73+RTM!K73+IEX!K73</f>
        <v>3371</v>
      </c>
      <c r="L73" s="15">
        <f>HPX!L73+DAM!L73+'G-DAM'!L73+RTM!L73+IEX!L73</f>
        <v>3446</v>
      </c>
      <c r="M73" s="15">
        <f>HPX!M73+DAM!M73+'G-DAM'!M73+RTM!M73+IEX!M73</f>
        <v>2547.9899999999998</v>
      </c>
      <c r="N73" s="15">
        <f>HPX!N73+DAM!N73+'G-DAM'!N73+RTM!N73+IEX!N73</f>
        <v>1750.79</v>
      </c>
      <c r="O73" s="15">
        <f>HPX!O73+DAM!O73+'G-DAM'!O73+RTM!O73+IEX!O73</f>
        <v>2750</v>
      </c>
      <c r="P73" s="15">
        <f>HPX!P73+DAM!P73+'G-DAM'!P73+RTM!P73+IEX!P73</f>
        <v>3207.52</v>
      </c>
      <c r="Q73" s="15">
        <f>HPX!Q73+DAM!Q73+'G-DAM'!Q73+RTM!Q73+IEX!Q73</f>
        <v>2100</v>
      </c>
      <c r="R73" s="15">
        <f>HPX!R73+DAM!R73+'G-DAM'!R73+RTM!R73+IEX!R73</f>
        <v>1600</v>
      </c>
      <c r="S73" s="15">
        <f>HPX!S73+DAM!S73+'G-DAM'!S73+RTM!S73+IEX!S73</f>
        <v>3300</v>
      </c>
      <c r="T73" s="15">
        <f>HPX!T73+DAM!T73+'G-DAM'!T73+RTM!T73+IEX!T73</f>
        <v>2714</v>
      </c>
      <c r="U73" s="15">
        <f>HPX!U73+DAM!U73+'G-DAM'!U73+RTM!U73+IEX!U73</f>
        <v>1218</v>
      </c>
      <c r="V73" s="15">
        <f>HPX!V73+DAM!V73+'G-DAM'!V73+RTM!V73+IEX!V73</f>
        <v>150</v>
      </c>
      <c r="W73" s="15">
        <f>HPX!W73+DAM!W73+'G-DAM'!W73+RTM!W73+IEX!W73</f>
        <v>717</v>
      </c>
      <c r="X73" s="15">
        <f>HPX!X73+DAM!X73+'G-DAM'!X73+RTM!X73+IEX!X73</f>
        <v>1600</v>
      </c>
      <c r="Y73" s="15">
        <f>HPX!Y73+DAM!Y73+'G-DAM'!Y73+RTM!Y73+IEX!Y73</f>
        <v>2395</v>
      </c>
      <c r="Z73" s="15">
        <f>HPX!Z73+DAM!Z73+'G-DAM'!Z73+RTM!Z73+IEX!Z73</f>
        <v>1880</v>
      </c>
      <c r="AA73" s="15">
        <f>HPX!AA73+DAM!AA73+'G-DAM'!AA73+RTM!AA73+IEX!AA73</f>
        <v>2770</v>
      </c>
      <c r="AB73" s="15">
        <f>HPX!AB73+DAM!AB73+'G-DAM'!AB73+RTM!AB73+IEX!AB73</f>
        <v>3665</v>
      </c>
      <c r="AC73" s="15">
        <f>HPX!AC73+DAM!AC73+'G-DAM'!AC73+RTM!AC73+IEX!AC73</f>
        <v>4298</v>
      </c>
      <c r="AD73" s="15">
        <f>HPX!AD73+DAM!AD73+'G-DAM'!AD73+RTM!AD73+IEX!AD73</f>
        <v>4976</v>
      </c>
      <c r="AE73" s="15">
        <f>HPX!AE73+DAM!AE73+'G-DAM'!AE73+RTM!AE73+IEX!AE73</f>
        <v>3000</v>
      </c>
      <c r="AF73" s="15">
        <f>HPX!AF73+DAM!AF73+'G-DAM'!AF73+RTM!AF73+IEX!AF73</f>
        <v>1100</v>
      </c>
    </row>
    <row r="74" spans="1:32">
      <c r="A74" s="5" t="s">
        <v>74</v>
      </c>
      <c r="B74" s="15">
        <f>HPX!B74+DAM!B74+'G-DAM'!B74+RTM!B74+IEX!B74</f>
        <v>2739</v>
      </c>
      <c r="C74" s="15">
        <f>HPX!C74+DAM!C74+'G-DAM'!C74+RTM!C74+IEX!C74</f>
        <v>3223</v>
      </c>
      <c r="D74" s="15">
        <f>HPX!D74+DAM!D74+'G-DAM'!D74+RTM!D74+IEX!D74</f>
        <v>3363.9</v>
      </c>
      <c r="E74" s="15">
        <f>HPX!E74+DAM!E74+'G-DAM'!E74+RTM!E74+IEX!E74</f>
        <v>3986</v>
      </c>
      <c r="F74" s="15">
        <f>HPX!F74+DAM!F74+'G-DAM'!F74+RTM!F74+IEX!F74</f>
        <v>2298</v>
      </c>
      <c r="G74" s="15">
        <f>HPX!G74+DAM!G74+'G-DAM'!G74+RTM!G74+IEX!G74</f>
        <v>2106</v>
      </c>
      <c r="H74" s="15">
        <f>HPX!H74+DAM!H74+'G-DAM'!H74+RTM!H74+IEX!H74</f>
        <v>1998</v>
      </c>
      <c r="I74" s="15">
        <f>HPX!I74+DAM!I74+'G-DAM'!I74+RTM!I74+IEX!I74</f>
        <v>3139.3</v>
      </c>
      <c r="J74" s="15">
        <f>HPX!J74+DAM!J74+'G-DAM'!J74+RTM!J74+IEX!J74</f>
        <v>1306</v>
      </c>
      <c r="K74" s="15">
        <f>HPX!K74+DAM!K74+'G-DAM'!K74+RTM!K74+IEX!K74</f>
        <v>2681</v>
      </c>
      <c r="L74" s="15">
        <f>HPX!L74+DAM!L74+'G-DAM'!L74+RTM!L74+IEX!L74</f>
        <v>2584</v>
      </c>
      <c r="M74" s="15">
        <f>HPX!M74+DAM!M74+'G-DAM'!M74+RTM!M74+IEX!M74</f>
        <v>2098</v>
      </c>
      <c r="N74" s="15">
        <f>HPX!N74+DAM!N74+'G-DAM'!N74+RTM!N74+IEX!N74</f>
        <v>1358.99</v>
      </c>
      <c r="O74" s="15">
        <f>HPX!O74+DAM!O74+'G-DAM'!O74+RTM!O74+IEX!O74</f>
        <v>1750</v>
      </c>
      <c r="P74" s="15">
        <f>HPX!P74+DAM!P74+'G-DAM'!P74+RTM!P74+IEX!P74</f>
        <v>2846</v>
      </c>
      <c r="Q74" s="15">
        <f>HPX!Q74+DAM!Q74+'G-DAM'!Q74+RTM!Q74+IEX!Q74</f>
        <v>1700</v>
      </c>
      <c r="R74" s="15">
        <f>HPX!R74+DAM!R74+'G-DAM'!R74+RTM!R74+IEX!R74</f>
        <v>1150</v>
      </c>
      <c r="S74" s="15">
        <f>HPX!S74+DAM!S74+'G-DAM'!S74+RTM!S74+IEX!S74</f>
        <v>2750</v>
      </c>
      <c r="T74" s="15">
        <f>HPX!T74+DAM!T74+'G-DAM'!T74+RTM!T74+IEX!T74</f>
        <v>2180</v>
      </c>
      <c r="U74" s="15">
        <f>HPX!U74+DAM!U74+'G-DAM'!U74+RTM!U74+IEX!U74</f>
        <v>750</v>
      </c>
      <c r="V74" s="15">
        <f>HPX!V74+DAM!V74+'G-DAM'!V74+RTM!V74+IEX!V74</f>
        <v>0</v>
      </c>
      <c r="W74" s="15">
        <f>HPX!W74+DAM!W74+'G-DAM'!W74+RTM!W74+IEX!W74</f>
        <v>750</v>
      </c>
      <c r="X74" s="15">
        <f>HPX!X74+DAM!X74+'G-DAM'!X74+RTM!X74+IEX!X74</f>
        <v>1485.24</v>
      </c>
      <c r="Y74" s="15">
        <f>HPX!Y74+DAM!Y74+'G-DAM'!Y74+RTM!Y74+IEX!Y74</f>
        <v>2045</v>
      </c>
      <c r="Z74" s="15">
        <f>HPX!Z74+DAM!Z74+'G-DAM'!Z74+RTM!Z74+IEX!Z74</f>
        <v>1380</v>
      </c>
      <c r="AA74" s="15">
        <f>HPX!AA74+DAM!AA74+'G-DAM'!AA74+RTM!AA74+IEX!AA74</f>
        <v>2370</v>
      </c>
      <c r="AB74" s="15">
        <f>HPX!AB74+DAM!AB74+'G-DAM'!AB74+RTM!AB74+IEX!AB74</f>
        <v>3324</v>
      </c>
      <c r="AC74" s="15">
        <f>HPX!AC74+DAM!AC74+'G-DAM'!AC74+RTM!AC74+IEX!AC74</f>
        <v>3358</v>
      </c>
      <c r="AD74" s="15">
        <f>HPX!AD74+DAM!AD74+'G-DAM'!AD74+RTM!AD74+IEX!AD74</f>
        <v>4421</v>
      </c>
      <c r="AE74" s="15">
        <f>HPX!AE74+DAM!AE74+'G-DAM'!AE74+RTM!AE74+IEX!AE74</f>
        <v>2500</v>
      </c>
      <c r="AF74" s="15">
        <f>HPX!AF74+DAM!AF74+'G-DAM'!AF74+RTM!AF74+IEX!AF74</f>
        <v>250</v>
      </c>
    </row>
    <row r="75" spans="1:32">
      <c r="A75" s="5" t="s">
        <v>75</v>
      </c>
      <c r="B75" s="15">
        <f>HPX!B75+DAM!B75+'G-DAM'!B75+RTM!B75+IEX!B75</f>
        <v>2557</v>
      </c>
      <c r="C75" s="15">
        <f>HPX!C75+DAM!C75+'G-DAM'!C75+RTM!C75+IEX!C75</f>
        <v>2935</v>
      </c>
      <c r="D75" s="15">
        <f>HPX!D75+DAM!D75+'G-DAM'!D75+RTM!D75+IEX!D75</f>
        <v>2804.99</v>
      </c>
      <c r="E75" s="15">
        <f>HPX!E75+DAM!E75+'G-DAM'!E75+RTM!E75+IEX!E75</f>
        <v>3447</v>
      </c>
      <c r="F75" s="15">
        <f>HPX!F75+DAM!F75+'G-DAM'!F75+RTM!F75+IEX!F75</f>
        <v>1659</v>
      </c>
      <c r="G75" s="15">
        <f>HPX!G75+DAM!G75+'G-DAM'!G75+RTM!G75+IEX!G75</f>
        <v>1843</v>
      </c>
      <c r="H75" s="15">
        <f>HPX!H75+DAM!H75+'G-DAM'!H75+RTM!H75+IEX!H75</f>
        <v>1657.1</v>
      </c>
      <c r="I75" s="15">
        <f>HPX!I75+DAM!I75+'G-DAM'!I75+RTM!I75+IEX!I75</f>
        <v>2474.3000000000002</v>
      </c>
      <c r="J75" s="15">
        <f>HPX!J75+DAM!J75+'G-DAM'!J75+RTM!J75+IEX!J75</f>
        <v>1181</v>
      </c>
      <c r="K75" s="15">
        <f>HPX!K75+DAM!K75+'G-DAM'!K75+RTM!K75+IEX!K75</f>
        <v>2025</v>
      </c>
      <c r="L75" s="15">
        <f>HPX!L75+DAM!L75+'G-DAM'!L75+RTM!L75+IEX!L75</f>
        <v>2041</v>
      </c>
      <c r="M75" s="15">
        <f>HPX!M75+DAM!M75+'G-DAM'!M75+RTM!M75+IEX!M75</f>
        <v>1398</v>
      </c>
      <c r="N75" s="15">
        <f>HPX!N75+DAM!N75+'G-DAM'!N75+RTM!N75+IEX!N75</f>
        <v>1059</v>
      </c>
      <c r="O75" s="15">
        <f>HPX!O75+DAM!O75+'G-DAM'!O75+RTM!O75+IEX!O75</f>
        <v>2242.1999999999998</v>
      </c>
      <c r="P75" s="15">
        <f>HPX!P75+DAM!P75+'G-DAM'!P75+RTM!P75+IEX!P75</f>
        <v>2649</v>
      </c>
      <c r="Q75" s="15">
        <f>HPX!Q75+DAM!Q75+'G-DAM'!Q75+RTM!Q75+IEX!Q75</f>
        <v>1200</v>
      </c>
      <c r="R75" s="15">
        <f>HPX!R75+DAM!R75+'G-DAM'!R75+RTM!R75+IEX!R75</f>
        <v>1000</v>
      </c>
      <c r="S75" s="15">
        <f>HPX!S75+DAM!S75+'G-DAM'!S75+RTM!S75+IEX!S75</f>
        <v>2150</v>
      </c>
      <c r="T75" s="15">
        <f>HPX!T75+DAM!T75+'G-DAM'!T75+RTM!T75+IEX!T75</f>
        <v>1630</v>
      </c>
      <c r="U75" s="15">
        <f>HPX!U75+DAM!U75+'G-DAM'!U75+RTM!U75+IEX!U75</f>
        <v>500</v>
      </c>
      <c r="V75" s="15">
        <f>HPX!V75+DAM!V75+'G-DAM'!V75+RTM!V75+IEX!V75</f>
        <v>0</v>
      </c>
      <c r="W75" s="15">
        <f>HPX!W75+DAM!W75+'G-DAM'!W75+RTM!W75+IEX!W75</f>
        <v>450</v>
      </c>
      <c r="X75" s="15">
        <f>HPX!X75+DAM!X75+'G-DAM'!X75+RTM!X75+IEX!X75</f>
        <v>700</v>
      </c>
      <c r="Y75" s="15">
        <f>HPX!Y75+DAM!Y75+'G-DAM'!Y75+RTM!Y75+IEX!Y75</f>
        <v>1460</v>
      </c>
      <c r="Z75" s="15">
        <f>HPX!Z75+DAM!Z75+'G-DAM'!Z75+RTM!Z75+IEX!Z75</f>
        <v>1119.2</v>
      </c>
      <c r="AA75" s="15">
        <f>HPX!AA75+DAM!AA75+'G-DAM'!AA75+RTM!AA75+IEX!AA75</f>
        <v>2179</v>
      </c>
      <c r="AB75" s="15">
        <f>HPX!AB75+DAM!AB75+'G-DAM'!AB75+RTM!AB75+IEX!AB75</f>
        <v>2912</v>
      </c>
      <c r="AC75" s="15">
        <f>HPX!AC75+DAM!AC75+'G-DAM'!AC75+RTM!AC75+IEX!AC75</f>
        <v>2259</v>
      </c>
      <c r="AD75" s="15">
        <f>HPX!AD75+DAM!AD75+'G-DAM'!AD75+RTM!AD75+IEX!AD75</f>
        <v>3535</v>
      </c>
      <c r="AE75" s="15">
        <f>HPX!AE75+DAM!AE75+'G-DAM'!AE75+RTM!AE75+IEX!AE75</f>
        <v>1600</v>
      </c>
      <c r="AF75" s="15">
        <f>HPX!AF75+DAM!AF75+'G-DAM'!AF75+RTM!AF75+IEX!AF75</f>
        <v>0</v>
      </c>
    </row>
    <row r="76" spans="1:32">
      <c r="A76" s="5" t="s">
        <v>76</v>
      </c>
      <c r="B76" s="15">
        <f>HPX!B76+DAM!B76+'G-DAM'!B76+RTM!B76+IEX!B76</f>
        <v>2357</v>
      </c>
      <c r="C76" s="15">
        <f>HPX!C76+DAM!C76+'G-DAM'!C76+RTM!C76+IEX!C76</f>
        <v>2907</v>
      </c>
      <c r="D76" s="15">
        <f>HPX!D76+DAM!D76+'G-DAM'!D76+RTM!D76+IEX!D76</f>
        <v>2839</v>
      </c>
      <c r="E76" s="15">
        <f>HPX!E76+DAM!E76+'G-DAM'!E76+RTM!E76+IEX!E76</f>
        <v>3359</v>
      </c>
      <c r="F76" s="15">
        <f>HPX!F76+DAM!F76+'G-DAM'!F76+RTM!F76+IEX!F76</f>
        <v>1598</v>
      </c>
      <c r="G76" s="15">
        <f>HPX!G76+DAM!G76+'G-DAM'!G76+RTM!G76+IEX!G76</f>
        <v>1675</v>
      </c>
      <c r="H76" s="15">
        <f>HPX!H76+DAM!H76+'G-DAM'!H76+RTM!H76+IEX!H76</f>
        <v>1300</v>
      </c>
      <c r="I76" s="15">
        <f>HPX!I76+DAM!I76+'G-DAM'!I76+RTM!I76+IEX!I76</f>
        <v>2148</v>
      </c>
      <c r="J76" s="15">
        <f>HPX!J76+DAM!J76+'G-DAM'!J76+RTM!J76+IEX!J76</f>
        <v>938</v>
      </c>
      <c r="K76" s="15">
        <f>HPX!K76+DAM!K76+'G-DAM'!K76+RTM!K76+IEX!K76</f>
        <v>1875</v>
      </c>
      <c r="L76" s="15">
        <f>HPX!L76+DAM!L76+'G-DAM'!L76+RTM!L76+IEX!L76</f>
        <v>1792</v>
      </c>
      <c r="M76" s="15">
        <f>HPX!M76+DAM!M76+'G-DAM'!M76+RTM!M76+IEX!M76</f>
        <v>950</v>
      </c>
      <c r="N76" s="15">
        <f>HPX!N76+DAM!N76+'G-DAM'!N76+RTM!N76+IEX!N76</f>
        <v>1037</v>
      </c>
      <c r="O76" s="15">
        <f>HPX!O76+DAM!O76+'G-DAM'!O76+RTM!O76+IEX!O76</f>
        <v>1718.2</v>
      </c>
      <c r="P76" s="15">
        <f>HPX!P76+DAM!P76+'G-DAM'!P76+RTM!P76+IEX!P76</f>
        <v>2549</v>
      </c>
      <c r="Q76" s="15">
        <f>HPX!Q76+DAM!Q76+'G-DAM'!Q76+RTM!Q76+IEX!Q76</f>
        <v>800</v>
      </c>
      <c r="R76" s="15">
        <f>HPX!R76+DAM!R76+'G-DAM'!R76+RTM!R76+IEX!R76</f>
        <v>900</v>
      </c>
      <c r="S76" s="15">
        <f>HPX!S76+DAM!S76+'G-DAM'!S76+RTM!S76+IEX!S76</f>
        <v>1750</v>
      </c>
      <c r="T76" s="15">
        <f>HPX!T76+DAM!T76+'G-DAM'!T76+RTM!T76+IEX!T76</f>
        <v>1380</v>
      </c>
      <c r="U76" s="15">
        <f>HPX!U76+DAM!U76+'G-DAM'!U76+RTM!U76+IEX!U76</f>
        <v>500</v>
      </c>
      <c r="V76" s="15">
        <f>HPX!V76+DAM!V76+'G-DAM'!V76+RTM!V76+IEX!V76</f>
        <v>0</v>
      </c>
      <c r="W76" s="15">
        <f>HPX!W76+DAM!W76+'G-DAM'!W76+RTM!W76+IEX!W76</f>
        <v>385.2</v>
      </c>
      <c r="X76" s="15">
        <f>HPX!X76+DAM!X76+'G-DAM'!X76+RTM!X76+IEX!X76</f>
        <v>600</v>
      </c>
      <c r="Y76" s="15">
        <f>HPX!Y76+DAM!Y76+'G-DAM'!Y76+RTM!Y76+IEX!Y76</f>
        <v>1072.3</v>
      </c>
      <c r="Z76" s="15">
        <f>HPX!Z76+DAM!Z76+'G-DAM'!Z76+RTM!Z76+IEX!Z76</f>
        <v>1126.5999999999999</v>
      </c>
      <c r="AA76" s="15">
        <f>HPX!AA76+DAM!AA76+'G-DAM'!AA76+RTM!AA76+IEX!AA76</f>
        <v>2273</v>
      </c>
      <c r="AB76" s="15">
        <f>HPX!AB76+DAM!AB76+'G-DAM'!AB76+RTM!AB76+IEX!AB76</f>
        <v>2790.3599999999997</v>
      </c>
      <c r="AC76" s="15">
        <f>HPX!AC76+DAM!AC76+'G-DAM'!AC76+RTM!AC76+IEX!AC76</f>
        <v>2022</v>
      </c>
      <c r="AD76" s="15">
        <f>HPX!AD76+DAM!AD76+'G-DAM'!AD76+RTM!AD76+IEX!AD76</f>
        <v>3192</v>
      </c>
      <c r="AE76" s="15">
        <f>HPX!AE76+DAM!AE76+'G-DAM'!AE76+RTM!AE76+IEX!AE76</f>
        <v>1250</v>
      </c>
      <c r="AF76" s="15">
        <f>HPX!AF76+DAM!AF76+'G-DAM'!AF76+RTM!AF76+IEX!AF76</f>
        <v>0</v>
      </c>
    </row>
    <row r="77" spans="1:32">
      <c r="A77" s="5" t="s">
        <v>77</v>
      </c>
      <c r="B77" s="15">
        <f>HPX!B77+DAM!B77+'G-DAM'!B77+RTM!B77+IEX!B77</f>
        <v>2237.0299999999997</v>
      </c>
      <c r="C77" s="15">
        <f>HPX!C77+DAM!C77+'G-DAM'!C77+RTM!C77+IEX!C77</f>
        <v>3357</v>
      </c>
      <c r="D77" s="15">
        <f>HPX!D77+DAM!D77+'G-DAM'!D77+RTM!D77+IEX!D77</f>
        <v>3167</v>
      </c>
      <c r="E77" s="15">
        <f>HPX!E77+DAM!E77+'G-DAM'!E77+RTM!E77+IEX!E77</f>
        <v>3028</v>
      </c>
      <c r="F77" s="15">
        <f>HPX!F77+DAM!F77+'G-DAM'!F77+RTM!F77+IEX!F77</f>
        <v>1550</v>
      </c>
      <c r="G77" s="15">
        <f>HPX!G77+DAM!G77+'G-DAM'!G77+RTM!G77+IEX!G77</f>
        <v>1448</v>
      </c>
      <c r="H77" s="15">
        <f>HPX!H77+DAM!H77+'G-DAM'!H77+RTM!H77+IEX!H77</f>
        <v>1000</v>
      </c>
      <c r="I77" s="15">
        <f>HPX!I77+DAM!I77+'G-DAM'!I77+RTM!I77+IEX!I77</f>
        <v>1826.06</v>
      </c>
      <c r="J77" s="15">
        <f>HPX!J77+DAM!J77+'G-DAM'!J77+RTM!J77+IEX!J77</f>
        <v>948</v>
      </c>
      <c r="K77" s="15">
        <f>HPX!K77+DAM!K77+'G-DAM'!K77+RTM!K77+IEX!K77</f>
        <v>1598</v>
      </c>
      <c r="L77" s="15">
        <f>HPX!L77+DAM!L77+'G-DAM'!L77+RTM!L77+IEX!L77</f>
        <v>1600</v>
      </c>
      <c r="M77" s="15">
        <f>HPX!M77+DAM!M77+'G-DAM'!M77+RTM!M77+IEX!M77</f>
        <v>1100</v>
      </c>
      <c r="N77" s="15">
        <f>HPX!N77+DAM!N77+'G-DAM'!N77+RTM!N77+IEX!N77</f>
        <v>879.95</v>
      </c>
      <c r="O77" s="15">
        <f>HPX!O77+DAM!O77+'G-DAM'!O77+RTM!O77+IEX!O77</f>
        <v>1739.24</v>
      </c>
      <c r="P77" s="15">
        <f>HPX!P77+DAM!P77+'G-DAM'!P77+RTM!P77+IEX!P77</f>
        <v>2300</v>
      </c>
      <c r="Q77" s="15">
        <f>HPX!Q77+DAM!Q77+'G-DAM'!Q77+RTM!Q77+IEX!Q77</f>
        <v>800</v>
      </c>
      <c r="R77" s="15">
        <f>HPX!R77+DAM!R77+'G-DAM'!R77+RTM!R77+IEX!R77</f>
        <v>800</v>
      </c>
      <c r="S77" s="15">
        <f>HPX!S77+DAM!S77+'G-DAM'!S77+RTM!S77+IEX!S77</f>
        <v>1700</v>
      </c>
      <c r="T77" s="15">
        <f>HPX!T77+DAM!T77+'G-DAM'!T77+RTM!T77+IEX!T77</f>
        <v>1624</v>
      </c>
      <c r="U77" s="15">
        <f>HPX!U77+DAM!U77+'G-DAM'!U77+RTM!U77+IEX!U77</f>
        <v>500</v>
      </c>
      <c r="V77" s="15">
        <f>HPX!V77+DAM!V77+'G-DAM'!V77+RTM!V77+IEX!V77</f>
        <v>350</v>
      </c>
      <c r="W77" s="15">
        <f>HPX!W77+DAM!W77+'G-DAM'!W77+RTM!W77+IEX!W77</f>
        <v>250</v>
      </c>
      <c r="X77" s="15">
        <f>HPX!X77+DAM!X77+'G-DAM'!X77+RTM!X77+IEX!X77</f>
        <v>450</v>
      </c>
      <c r="Y77" s="15">
        <f>HPX!Y77+DAM!Y77+'G-DAM'!Y77+RTM!Y77+IEX!Y77</f>
        <v>1000</v>
      </c>
      <c r="Z77" s="15">
        <f>HPX!Z77+DAM!Z77+'G-DAM'!Z77+RTM!Z77+IEX!Z77</f>
        <v>1040</v>
      </c>
      <c r="AA77" s="15">
        <f>HPX!AA77+DAM!AA77+'G-DAM'!AA77+RTM!AA77+IEX!AA77</f>
        <v>2109</v>
      </c>
      <c r="AB77" s="15">
        <f>HPX!AB77+DAM!AB77+'G-DAM'!AB77+RTM!AB77+IEX!AB77</f>
        <v>2363</v>
      </c>
      <c r="AC77" s="15">
        <f>HPX!AC77+DAM!AC77+'G-DAM'!AC77+RTM!AC77+IEX!AC77</f>
        <v>1960</v>
      </c>
      <c r="AD77" s="15">
        <f>HPX!AD77+DAM!AD77+'G-DAM'!AD77+RTM!AD77+IEX!AD77</f>
        <v>2566</v>
      </c>
      <c r="AE77" s="15">
        <f>HPX!AE77+DAM!AE77+'G-DAM'!AE77+RTM!AE77+IEX!AE77</f>
        <v>900</v>
      </c>
      <c r="AF77" s="15">
        <f>HPX!AF77+DAM!AF77+'G-DAM'!AF77+RTM!AF77+IEX!AF77</f>
        <v>0</v>
      </c>
    </row>
    <row r="78" spans="1:32">
      <c r="A78" s="5" t="s">
        <v>78</v>
      </c>
      <c r="B78" s="15">
        <f>HPX!B78+DAM!B78+'G-DAM'!B78+RTM!B78+IEX!B78</f>
        <v>2106.9899999999998</v>
      </c>
      <c r="C78" s="15">
        <f>HPX!C78+DAM!C78+'G-DAM'!C78+RTM!C78+IEX!C78</f>
        <v>3607</v>
      </c>
      <c r="D78" s="15">
        <f>HPX!D78+DAM!D78+'G-DAM'!D78+RTM!D78+IEX!D78</f>
        <v>3106.34</v>
      </c>
      <c r="E78" s="15">
        <f>HPX!E78+DAM!E78+'G-DAM'!E78+RTM!E78+IEX!E78</f>
        <v>2946</v>
      </c>
      <c r="F78" s="15">
        <f>HPX!F78+DAM!F78+'G-DAM'!F78+RTM!F78+IEX!F78</f>
        <v>1650</v>
      </c>
      <c r="G78" s="15">
        <f>HPX!G78+DAM!G78+'G-DAM'!G78+RTM!G78+IEX!G78</f>
        <v>1477</v>
      </c>
      <c r="H78" s="15">
        <f>HPX!H78+DAM!H78+'G-DAM'!H78+RTM!H78+IEX!H78</f>
        <v>1000</v>
      </c>
      <c r="I78" s="15">
        <f>HPX!I78+DAM!I78+'G-DAM'!I78+RTM!I78+IEX!I78</f>
        <v>1875</v>
      </c>
      <c r="J78" s="15">
        <f>HPX!J78+DAM!J78+'G-DAM'!J78+RTM!J78+IEX!J78</f>
        <v>1100</v>
      </c>
      <c r="K78" s="15">
        <f>HPX!K78+DAM!K78+'G-DAM'!K78+RTM!K78+IEX!K78</f>
        <v>1350</v>
      </c>
      <c r="L78" s="15">
        <f>HPX!L78+DAM!L78+'G-DAM'!L78+RTM!L78+IEX!L78</f>
        <v>1598</v>
      </c>
      <c r="M78" s="15">
        <f>HPX!M78+DAM!M78+'G-DAM'!M78+RTM!M78+IEX!M78</f>
        <v>1119.6500000000001</v>
      </c>
      <c r="N78" s="15">
        <f>HPX!N78+DAM!N78+'G-DAM'!N78+RTM!N78+IEX!N78</f>
        <v>1038.43</v>
      </c>
      <c r="O78" s="15">
        <f>HPX!O78+DAM!O78+'G-DAM'!O78+RTM!O78+IEX!O78</f>
        <v>2195.96</v>
      </c>
      <c r="P78" s="15">
        <f>HPX!P78+DAM!P78+'G-DAM'!P78+RTM!P78+IEX!P78</f>
        <v>2350</v>
      </c>
      <c r="Q78" s="15">
        <f>HPX!Q78+DAM!Q78+'G-DAM'!Q78+RTM!Q78+IEX!Q78</f>
        <v>1400</v>
      </c>
      <c r="R78" s="15">
        <f>HPX!R78+DAM!R78+'G-DAM'!R78+RTM!R78+IEX!R78</f>
        <v>1000</v>
      </c>
      <c r="S78" s="15">
        <f>HPX!S78+DAM!S78+'G-DAM'!S78+RTM!S78+IEX!S78</f>
        <v>1550</v>
      </c>
      <c r="T78" s="15">
        <f>HPX!T78+DAM!T78+'G-DAM'!T78+RTM!T78+IEX!T78</f>
        <v>1900</v>
      </c>
      <c r="U78" s="15">
        <f>HPX!U78+DAM!U78+'G-DAM'!U78+RTM!U78+IEX!U78</f>
        <v>500</v>
      </c>
      <c r="V78" s="15">
        <f>HPX!V78+DAM!V78+'G-DAM'!V78+RTM!V78+IEX!V78</f>
        <v>150</v>
      </c>
      <c r="W78" s="15">
        <f>HPX!W78+DAM!W78+'G-DAM'!W78+RTM!W78+IEX!W78</f>
        <v>0</v>
      </c>
      <c r="X78" s="15">
        <f>HPX!X78+DAM!X78+'G-DAM'!X78+RTM!X78+IEX!X78</f>
        <v>500</v>
      </c>
      <c r="Y78" s="15">
        <f>HPX!Y78+DAM!Y78+'G-DAM'!Y78+RTM!Y78+IEX!Y78</f>
        <v>1000</v>
      </c>
      <c r="Z78" s="15">
        <f>HPX!Z78+DAM!Z78+'G-DAM'!Z78+RTM!Z78+IEX!Z78</f>
        <v>1023</v>
      </c>
      <c r="AA78" s="15">
        <f>HPX!AA78+DAM!AA78+'G-DAM'!AA78+RTM!AA78+IEX!AA78</f>
        <v>1960</v>
      </c>
      <c r="AB78" s="15">
        <f>HPX!AB78+DAM!AB78+'G-DAM'!AB78+RTM!AB78+IEX!AB78</f>
        <v>2554.2200000000003</v>
      </c>
      <c r="AC78" s="15">
        <f>HPX!AC78+DAM!AC78+'G-DAM'!AC78+RTM!AC78+IEX!AC78</f>
        <v>2039.46</v>
      </c>
      <c r="AD78" s="15">
        <f>HPX!AD78+DAM!AD78+'G-DAM'!AD78+RTM!AD78+IEX!AD78</f>
        <v>2526</v>
      </c>
      <c r="AE78" s="15">
        <f>HPX!AE78+DAM!AE78+'G-DAM'!AE78+RTM!AE78+IEX!AE78</f>
        <v>700</v>
      </c>
      <c r="AF78" s="15">
        <f>HPX!AF78+DAM!AF78+'G-DAM'!AF78+RTM!AF78+IEX!AF78</f>
        <v>0</v>
      </c>
    </row>
    <row r="79" spans="1:32">
      <c r="A79" s="5" t="s">
        <v>79</v>
      </c>
      <c r="B79" s="15">
        <f>HPX!B79+DAM!B79+'G-DAM'!B79+RTM!B79+IEX!B79</f>
        <v>1739.42</v>
      </c>
      <c r="C79" s="15">
        <f>HPX!C79+DAM!C79+'G-DAM'!C79+RTM!C79+IEX!C79</f>
        <v>3307</v>
      </c>
      <c r="D79" s="15">
        <f>HPX!D79+DAM!D79+'G-DAM'!D79+RTM!D79+IEX!D79</f>
        <v>2657</v>
      </c>
      <c r="E79" s="15">
        <f>HPX!E79+DAM!E79+'G-DAM'!E79+RTM!E79+IEX!E79</f>
        <v>2419</v>
      </c>
      <c r="F79" s="15">
        <f>HPX!F79+DAM!F79+'G-DAM'!F79+RTM!F79+IEX!F79</f>
        <v>1400</v>
      </c>
      <c r="G79" s="15">
        <f>HPX!G79+DAM!G79+'G-DAM'!G79+RTM!G79+IEX!G79</f>
        <v>1600</v>
      </c>
      <c r="H79" s="15">
        <f>HPX!H79+DAM!H79+'G-DAM'!H79+RTM!H79+IEX!H79</f>
        <v>1600</v>
      </c>
      <c r="I79" s="15">
        <f>HPX!I79+DAM!I79+'G-DAM'!I79+RTM!I79+IEX!I79</f>
        <v>1878.85</v>
      </c>
      <c r="J79" s="15">
        <f>HPX!J79+DAM!J79+'G-DAM'!J79+RTM!J79+IEX!J79</f>
        <v>1100</v>
      </c>
      <c r="K79" s="15">
        <f>HPX!K79+DAM!K79+'G-DAM'!K79+RTM!K79+IEX!K79</f>
        <v>1500</v>
      </c>
      <c r="L79" s="15">
        <f>HPX!L79+DAM!L79+'G-DAM'!L79+RTM!L79+IEX!L79</f>
        <v>1600</v>
      </c>
      <c r="M79" s="15">
        <f>HPX!M79+DAM!M79+'G-DAM'!M79+RTM!M79+IEX!M79</f>
        <v>1224.17</v>
      </c>
      <c r="N79" s="15">
        <f>HPX!N79+DAM!N79+'G-DAM'!N79+RTM!N79+IEX!N79</f>
        <v>831.64</v>
      </c>
      <c r="O79" s="15">
        <f>HPX!O79+DAM!O79+'G-DAM'!O79+RTM!O79+IEX!O79</f>
        <v>2176.27</v>
      </c>
      <c r="P79" s="15">
        <f>HPX!P79+DAM!P79+'G-DAM'!P79+RTM!P79+IEX!P79</f>
        <v>1850</v>
      </c>
      <c r="Q79" s="15">
        <f>HPX!Q79+DAM!Q79+'G-DAM'!Q79+RTM!Q79+IEX!Q79</f>
        <v>1400</v>
      </c>
      <c r="R79" s="15">
        <f>HPX!R79+DAM!R79+'G-DAM'!R79+RTM!R79+IEX!R79</f>
        <v>1000</v>
      </c>
      <c r="S79" s="15">
        <f>HPX!S79+DAM!S79+'G-DAM'!S79+RTM!S79+IEX!S79</f>
        <v>1450</v>
      </c>
      <c r="T79" s="15">
        <f>HPX!T79+DAM!T79+'G-DAM'!T79+RTM!T79+IEX!T79</f>
        <v>1900</v>
      </c>
      <c r="U79" s="15">
        <f>HPX!U79+DAM!U79+'G-DAM'!U79+RTM!U79+IEX!U79</f>
        <v>1000</v>
      </c>
      <c r="V79" s="15">
        <f>HPX!V79+DAM!V79+'G-DAM'!V79+RTM!V79+IEX!V79</f>
        <v>299.95</v>
      </c>
      <c r="W79" s="15">
        <f>HPX!W79+DAM!W79+'G-DAM'!W79+RTM!W79+IEX!W79</f>
        <v>34.24</v>
      </c>
      <c r="X79" s="15">
        <f>HPX!X79+DAM!X79+'G-DAM'!X79+RTM!X79+IEX!X79</f>
        <v>595.61</v>
      </c>
      <c r="Y79" s="15">
        <f>HPX!Y79+DAM!Y79+'G-DAM'!Y79+RTM!Y79+IEX!Y79</f>
        <v>559.33000000000004</v>
      </c>
      <c r="Z79" s="15">
        <f>HPX!Z79+DAM!Z79+'G-DAM'!Z79+RTM!Z79+IEX!Z79</f>
        <v>1060.3</v>
      </c>
      <c r="AA79" s="15">
        <f>HPX!AA79+DAM!AA79+'G-DAM'!AA79+RTM!AA79+IEX!AA79</f>
        <v>1362.2</v>
      </c>
      <c r="AB79" s="15">
        <f>HPX!AB79+DAM!AB79+'G-DAM'!AB79+RTM!AB79+IEX!AB79</f>
        <v>2489.86</v>
      </c>
      <c r="AC79" s="15">
        <f>HPX!AC79+DAM!AC79+'G-DAM'!AC79+RTM!AC79+IEX!AC79</f>
        <v>1650</v>
      </c>
      <c r="AD79" s="15">
        <f>HPX!AD79+DAM!AD79+'G-DAM'!AD79+RTM!AD79+IEX!AD79</f>
        <v>2100</v>
      </c>
      <c r="AE79" s="15">
        <f>HPX!AE79+DAM!AE79+'G-DAM'!AE79+RTM!AE79+IEX!AE79</f>
        <v>860.49</v>
      </c>
      <c r="AF79" s="15">
        <f>HPX!AF79+DAM!AF79+'G-DAM'!AF79+RTM!AF79+IEX!AF79</f>
        <v>0</v>
      </c>
    </row>
    <row r="80" spans="1:32">
      <c r="A80" s="5" t="s">
        <v>80</v>
      </c>
      <c r="B80" s="15">
        <f>HPX!B80+DAM!B80+'G-DAM'!B80+RTM!B80+IEX!B80</f>
        <v>1741.65</v>
      </c>
      <c r="C80" s="15">
        <f>HPX!C80+DAM!C80+'G-DAM'!C80+RTM!C80+IEX!C80</f>
        <v>2857</v>
      </c>
      <c r="D80" s="15">
        <f>HPX!D80+DAM!D80+'G-DAM'!D80+RTM!D80+IEX!D80</f>
        <v>2357</v>
      </c>
      <c r="E80" s="15">
        <f>HPX!E80+DAM!E80+'G-DAM'!E80+RTM!E80+IEX!E80</f>
        <v>2130</v>
      </c>
      <c r="F80" s="15">
        <f>HPX!F80+DAM!F80+'G-DAM'!F80+RTM!F80+IEX!F80</f>
        <v>1632.21</v>
      </c>
      <c r="G80" s="15">
        <f>HPX!G80+DAM!G80+'G-DAM'!G80+RTM!G80+IEX!G80</f>
        <v>1600</v>
      </c>
      <c r="H80" s="15">
        <f>HPX!H80+DAM!H80+'G-DAM'!H80+RTM!H80+IEX!H80</f>
        <v>1635</v>
      </c>
      <c r="I80" s="15">
        <f>HPX!I80+DAM!I80+'G-DAM'!I80+RTM!I80+IEX!I80</f>
        <v>1634.5</v>
      </c>
      <c r="J80" s="15">
        <f>HPX!J80+DAM!J80+'G-DAM'!J80+RTM!J80+IEX!J80</f>
        <v>1166.79</v>
      </c>
      <c r="K80" s="15">
        <f>HPX!K80+DAM!K80+'G-DAM'!K80+RTM!K80+IEX!K80</f>
        <v>1499.99</v>
      </c>
      <c r="L80" s="15">
        <f>HPX!L80+DAM!L80+'G-DAM'!L80+RTM!L80+IEX!L80</f>
        <v>1550</v>
      </c>
      <c r="M80" s="15">
        <f>HPX!M80+DAM!M80+'G-DAM'!M80+RTM!M80+IEX!M80</f>
        <v>1176.99</v>
      </c>
      <c r="N80" s="15">
        <f>HPX!N80+DAM!N80+'G-DAM'!N80+RTM!N80+IEX!N80</f>
        <v>811.34</v>
      </c>
      <c r="O80" s="15">
        <f>HPX!O80+DAM!O80+'G-DAM'!O80+RTM!O80+IEX!O80</f>
        <v>2177.6999999999998</v>
      </c>
      <c r="P80" s="15">
        <f>HPX!P80+DAM!P80+'G-DAM'!P80+RTM!P80+IEX!P80</f>
        <v>1688.7199999999998</v>
      </c>
      <c r="Q80" s="15">
        <f>HPX!Q80+DAM!Q80+'G-DAM'!Q80+RTM!Q80+IEX!Q80</f>
        <v>1400</v>
      </c>
      <c r="R80" s="15">
        <f>HPX!R80+DAM!R80+'G-DAM'!R80+RTM!R80+IEX!R80</f>
        <v>1000</v>
      </c>
      <c r="S80" s="15">
        <f>HPX!S80+DAM!S80+'G-DAM'!S80+RTM!S80+IEX!S80</f>
        <v>1150</v>
      </c>
      <c r="T80" s="15">
        <f>HPX!T80+DAM!T80+'G-DAM'!T80+RTM!T80+IEX!T80</f>
        <v>1750</v>
      </c>
      <c r="U80" s="15">
        <f>HPX!U80+DAM!U80+'G-DAM'!U80+RTM!U80+IEX!U80</f>
        <v>1000</v>
      </c>
      <c r="V80" s="15">
        <f>HPX!V80+DAM!V80+'G-DAM'!V80+RTM!V80+IEX!V80</f>
        <v>260.57</v>
      </c>
      <c r="W80" s="15">
        <f>HPX!W80+DAM!W80+'G-DAM'!W80+RTM!W80+IEX!W80</f>
        <v>101.9</v>
      </c>
      <c r="X80" s="15">
        <f>HPX!X80+DAM!X80+'G-DAM'!X80+RTM!X80+IEX!X80</f>
        <v>571.52</v>
      </c>
      <c r="Y80" s="15">
        <f>HPX!Y80+DAM!Y80+'G-DAM'!Y80+RTM!Y80+IEX!Y80</f>
        <v>483.24</v>
      </c>
      <c r="Z80" s="15">
        <f>HPX!Z80+DAM!Z80+'G-DAM'!Z80+RTM!Z80+IEX!Z80</f>
        <v>800</v>
      </c>
      <c r="AA80" s="15">
        <f>HPX!AA80+DAM!AA80+'G-DAM'!AA80+RTM!AA80+IEX!AA80</f>
        <v>1013</v>
      </c>
      <c r="AB80" s="15">
        <f>HPX!AB80+DAM!AB80+'G-DAM'!AB80+RTM!AB80+IEX!AB80</f>
        <v>2492.33</v>
      </c>
      <c r="AC80" s="15">
        <f>HPX!AC80+DAM!AC80+'G-DAM'!AC80+RTM!AC80+IEX!AC80</f>
        <v>1550</v>
      </c>
      <c r="AD80" s="15">
        <f>HPX!AD80+DAM!AD80+'G-DAM'!AD80+RTM!AD80+IEX!AD80</f>
        <v>1605.1100000000001</v>
      </c>
      <c r="AE80" s="15">
        <f>HPX!AE80+DAM!AE80+'G-DAM'!AE80+RTM!AE80+IEX!AE80</f>
        <v>766.65</v>
      </c>
      <c r="AF80" s="15">
        <f>HPX!AF80+DAM!AF80+'G-DAM'!AF80+RTM!AF80+IEX!AF80</f>
        <v>0</v>
      </c>
    </row>
    <row r="81" spans="1:32">
      <c r="A81" s="5" t="s">
        <v>81</v>
      </c>
      <c r="B81" s="15">
        <f>HPX!B81+DAM!B81+'G-DAM'!B81+RTM!B81+IEX!B81</f>
        <v>1833.84</v>
      </c>
      <c r="C81" s="15">
        <f>HPX!C81+DAM!C81+'G-DAM'!C81+RTM!C81+IEX!C81</f>
        <v>2257</v>
      </c>
      <c r="D81" s="15">
        <f>HPX!D81+DAM!D81+'G-DAM'!D81+RTM!D81+IEX!D81</f>
        <v>2007</v>
      </c>
      <c r="E81" s="15">
        <f>HPX!E81+DAM!E81+'G-DAM'!E81+RTM!E81+IEX!E81</f>
        <v>1548.2</v>
      </c>
      <c r="F81" s="15">
        <f>HPX!F81+DAM!F81+'G-DAM'!F81+RTM!F81+IEX!F81</f>
        <v>1634.11</v>
      </c>
      <c r="G81" s="15">
        <f>HPX!G81+DAM!G81+'G-DAM'!G81+RTM!G81+IEX!G81</f>
        <v>1600</v>
      </c>
      <c r="H81" s="15">
        <f>HPX!H81+DAM!H81+'G-DAM'!H81+RTM!H81+IEX!H81</f>
        <v>1456.29</v>
      </c>
      <c r="I81" s="15">
        <f>HPX!I81+DAM!I81+'G-DAM'!I81+RTM!I81+IEX!I81</f>
        <v>1598.69</v>
      </c>
      <c r="J81" s="15">
        <f>HPX!J81+DAM!J81+'G-DAM'!J81+RTM!J81+IEX!J81</f>
        <v>1105.78</v>
      </c>
      <c r="K81" s="15">
        <f>HPX!K81+DAM!K81+'G-DAM'!K81+RTM!K81+IEX!K81</f>
        <v>1250</v>
      </c>
      <c r="L81" s="15">
        <f>HPX!L81+DAM!L81+'G-DAM'!L81+RTM!L81+IEX!L81</f>
        <v>1450</v>
      </c>
      <c r="M81" s="15">
        <f>HPX!M81+DAM!M81+'G-DAM'!M81+RTM!M81+IEX!M81</f>
        <v>1207.78</v>
      </c>
      <c r="N81" s="15">
        <f>HPX!N81+DAM!N81+'G-DAM'!N81+RTM!N81+IEX!N81</f>
        <v>1016.7</v>
      </c>
      <c r="O81" s="15">
        <f>HPX!O81+DAM!O81+'G-DAM'!O81+RTM!O81+IEX!O81</f>
        <v>2425.6999999999998</v>
      </c>
      <c r="P81" s="15">
        <f>HPX!P81+DAM!P81+'G-DAM'!P81+RTM!P81+IEX!P81</f>
        <v>1593.33</v>
      </c>
      <c r="Q81" s="15">
        <f>HPX!Q81+DAM!Q81+'G-DAM'!Q81+RTM!Q81+IEX!Q81</f>
        <v>1400</v>
      </c>
      <c r="R81" s="15">
        <f>HPX!R81+DAM!R81+'G-DAM'!R81+RTM!R81+IEX!R81</f>
        <v>1000</v>
      </c>
      <c r="S81" s="15">
        <f>HPX!S81+DAM!S81+'G-DAM'!S81+RTM!S81+IEX!S81</f>
        <v>950</v>
      </c>
      <c r="T81" s="15">
        <f>HPX!T81+DAM!T81+'G-DAM'!T81+RTM!T81+IEX!T81</f>
        <v>1200</v>
      </c>
      <c r="U81" s="15">
        <f>HPX!U81+DAM!U81+'G-DAM'!U81+RTM!U81+IEX!U81</f>
        <v>1056.1099999999999</v>
      </c>
      <c r="V81" s="15">
        <f>HPX!V81+DAM!V81+'G-DAM'!V81+RTM!V81+IEX!V81</f>
        <v>319.5</v>
      </c>
      <c r="W81" s="15">
        <f>HPX!W81+DAM!W81+'G-DAM'!W81+RTM!W81+IEX!W81</f>
        <v>375.19</v>
      </c>
      <c r="X81" s="15">
        <f>HPX!X81+DAM!X81+'G-DAM'!X81+RTM!X81+IEX!X81</f>
        <v>552.76</v>
      </c>
      <c r="Y81" s="15">
        <f>HPX!Y81+DAM!Y81+'G-DAM'!Y81+RTM!Y81+IEX!Y81</f>
        <v>500</v>
      </c>
      <c r="Z81" s="15">
        <f>HPX!Z81+DAM!Z81+'G-DAM'!Z81+RTM!Z81+IEX!Z81</f>
        <v>400</v>
      </c>
      <c r="AA81" s="15">
        <f>HPX!AA81+DAM!AA81+'G-DAM'!AA81+RTM!AA81+IEX!AA81</f>
        <v>1131.3</v>
      </c>
      <c r="AB81" s="15">
        <f>HPX!AB81+DAM!AB81+'G-DAM'!AB81+RTM!AB81+IEX!AB81</f>
        <v>2100</v>
      </c>
      <c r="AC81" s="15">
        <f>HPX!AC81+DAM!AC81+'G-DAM'!AC81+RTM!AC81+IEX!AC81</f>
        <v>1600</v>
      </c>
      <c r="AD81" s="15">
        <f>HPX!AD81+DAM!AD81+'G-DAM'!AD81+RTM!AD81+IEX!AD81</f>
        <v>1600</v>
      </c>
      <c r="AE81" s="15">
        <f>HPX!AE81+DAM!AE81+'G-DAM'!AE81+RTM!AE81+IEX!AE81</f>
        <v>732.45</v>
      </c>
      <c r="AF81" s="15">
        <f>HPX!AF81+DAM!AF81+'G-DAM'!AF81+RTM!AF81+IEX!AF81</f>
        <v>0</v>
      </c>
    </row>
    <row r="82" spans="1:32">
      <c r="A82" s="5" t="s">
        <v>82</v>
      </c>
      <c r="B82" s="15">
        <f>HPX!B82+DAM!B82+'G-DAM'!B82+RTM!B82+IEX!B82</f>
        <v>1730.75</v>
      </c>
      <c r="C82" s="15">
        <f>HPX!C82+DAM!C82+'G-DAM'!C82+RTM!C82+IEX!C82</f>
        <v>1937.93</v>
      </c>
      <c r="D82" s="15">
        <f>HPX!D82+DAM!D82+'G-DAM'!D82+RTM!D82+IEX!D82</f>
        <v>1907</v>
      </c>
      <c r="E82" s="15">
        <f>HPX!E82+DAM!E82+'G-DAM'!E82+RTM!E82+IEX!E82</f>
        <v>1540.1</v>
      </c>
      <c r="F82" s="15">
        <f>HPX!F82+DAM!F82+'G-DAM'!F82+RTM!F82+IEX!F82</f>
        <v>1556.08</v>
      </c>
      <c r="G82" s="15">
        <f>HPX!G82+DAM!G82+'G-DAM'!G82+RTM!G82+IEX!G82</f>
        <v>1600</v>
      </c>
      <c r="H82" s="15">
        <f>HPX!H82+DAM!H82+'G-DAM'!H82+RTM!H82+IEX!H82</f>
        <v>1329.6100000000001</v>
      </c>
      <c r="I82" s="15">
        <f>HPX!I82+DAM!I82+'G-DAM'!I82+RTM!I82+IEX!I82</f>
        <v>1475.56</v>
      </c>
      <c r="J82" s="15">
        <f>HPX!J82+DAM!J82+'G-DAM'!J82+RTM!J82+IEX!J82</f>
        <v>980.84</v>
      </c>
      <c r="K82" s="15">
        <f>HPX!K82+DAM!K82+'G-DAM'!K82+RTM!K82+IEX!K82</f>
        <v>1150</v>
      </c>
      <c r="L82" s="15">
        <f>HPX!L82+DAM!L82+'G-DAM'!L82+RTM!L82+IEX!L82</f>
        <v>1250</v>
      </c>
      <c r="M82" s="15">
        <f>HPX!M82+DAM!M82+'G-DAM'!M82+RTM!M82+IEX!M82</f>
        <v>1209.22</v>
      </c>
      <c r="N82" s="15">
        <f>HPX!N82+DAM!N82+'G-DAM'!N82+RTM!N82+IEX!N82</f>
        <v>905.66000000000008</v>
      </c>
      <c r="O82" s="15">
        <f>HPX!O82+DAM!O82+'G-DAM'!O82+RTM!O82+IEX!O82</f>
        <v>2389</v>
      </c>
      <c r="P82" s="15">
        <f>HPX!P82+DAM!P82+'G-DAM'!P82+RTM!P82+IEX!P82</f>
        <v>1602.64</v>
      </c>
      <c r="Q82" s="15">
        <f>HPX!Q82+DAM!Q82+'G-DAM'!Q82+RTM!Q82+IEX!Q82</f>
        <v>1400</v>
      </c>
      <c r="R82" s="15">
        <f>HPX!R82+DAM!R82+'G-DAM'!R82+RTM!R82+IEX!R82</f>
        <v>1000</v>
      </c>
      <c r="S82" s="15">
        <f>HPX!S82+DAM!S82+'G-DAM'!S82+RTM!S82+IEX!S82</f>
        <v>700</v>
      </c>
      <c r="T82" s="15">
        <f>HPX!T82+DAM!T82+'G-DAM'!T82+RTM!T82+IEX!T82</f>
        <v>1200</v>
      </c>
      <c r="U82" s="15">
        <f>HPX!U82+DAM!U82+'G-DAM'!U82+RTM!U82+IEX!U82</f>
        <v>1000</v>
      </c>
      <c r="V82" s="15">
        <f>HPX!V82+DAM!V82+'G-DAM'!V82+RTM!V82+IEX!V82</f>
        <v>243.82</v>
      </c>
      <c r="W82" s="15">
        <f>HPX!W82+DAM!W82+'G-DAM'!W82+RTM!W82+IEX!W82</f>
        <v>353.24</v>
      </c>
      <c r="X82" s="15">
        <f>HPX!X82+DAM!X82+'G-DAM'!X82+RTM!X82+IEX!X82</f>
        <v>502.03</v>
      </c>
      <c r="Y82" s="15">
        <f>HPX!Y82+DAM!Y82+'G-DAM'!Y82+RTM!Y82+IEX!Y82</f>
        <v>550</v>
      </c>
      <c r="Z82" s="15">
        <f>HPX!Z82+DAM!Z82+'G-DAM'!Z82+RTM!Z82+IEX!Z82</f>
        <v>100</v>
      </c>
      <c r="AA82" s="15">
        <f>HPX!AA82+DAM!AA82+'G-DAM'!AA82+RTM!AA82+IEX!AA82</f>
        <v>712.5</v>
      </c>
      <c r="AB82" s="15">
        <f>HPX!AB82+DAM!AB82+'G-DAM'!AB82+RTM!AB82+IEX!AB82</f>
        <v>1800</v>
      </c>
      <c r="AC82" s="15">
        <f>HPX!AC82+DAM!AC82+'G-DAM'!AC82+RTM!AC82+IEX!AC82</f>
        <v>1600</v>
      </c>
      <c r="AD82" s="15">
        <f>HPX!AD82+DAM!AD82+'G-DAM'!AD82+RTM!AD82+IEX!AD82</f>
        <v>1450</v>
      </c>
      <c r="AE82" s="15">
        <f>HPX!AE82+DAM!AE82+'G-DAM'!AE82+RTM!AE82+IEX!AE82</f>
        <v>637.45000000000005</v>
      </c>
      <c r="AF82" s="15">
        <f>HPX!AF82+DAM!AF82+'G-DAM'!AF82+RTM!AF82+IEX!AF82</f>
        <v>0</v>
      </c>
    </row>
    <row r="83" spans="1:32">
      <c r="A83" s="5" t="s">
        <v>83</v>
      </c>
      <c r="B83" s="15">
        <f>HPX!B83+DAM!B83+'G-DAM'!B83+RTM!B83+IEX!B83</f>
        <v>1745.34</v>
      </c>
      <c r="C83" s="15">
        <f>HPX!C83+DAM!C83+'G-DAM'!C83+RTM!C83+IEX!C83</f>
        <v>1707</v>
      </c>
      <c r="D83" s="15">
        <f>HPX!D83+DAM!D83+'G-DAM'!D83+RTM!D83+IEX!D83</f>
        <v>1657</v>
      </c>
      <c r="E83" s="15">
        <f>HPX!E83+DAM!E83+'G-DAM'!E83+RTM!E83+IEX!E83</f>
        <v>1277.47</v>
      </c>
      <c r="F83" s="15">
        <f>HPX!F83+DAM!F83+'G-DAM'!F83+RTM!F83+IEX!F83</f>
        <v>1559.75</v>
      </c>
      <c r="G83" s="15">
        <f>HPX!G83+DAM!G83+'G-DAM'!G83+RTM!G83+IEX!G83</f>
        <v>1487.8</v>
      </c>
      <c r="H83" s="15">
        <f>HPX!H83+DAM!H83+'G-DAM'!H83+RTM!H83+IEX!H83</f>
        <v>1447.09</v>
      </c>
      <c r="I83" s="15">
        <f>HPX!I83+DAM!I83+'G-DAM'!I83+RTM!I83+IEX!I83</f>
        <v>1543.99</v>
      </c>
      <c r="J83" s="15">
        <f>HPX!J83+DAM!J83+'G-DAM'!J83+RTM!J83+IEX!J83</f>
        <v>1030.48</v>
      </c>
      <c r="K83" s="15">
        <f>HPX!K83+DAM!K83+'G-DAM'!K83+RTM!K83+IEX!K83</f>
        <v>1050</v>
      </c>
      <c r="L83" s="15">
        <f>HPX!L83+DAM!L83+'G-DAM'!L83+RTM!L83+IEX!L83</f>
        <v>1300</v>
      </c>
      <c r="M83" s="15">
        <f>HPX!M83+DAM!M83+'G-DAM'!M83+RTM!M83+IEX!M83</f>
        <v>1273.54</v>
      </c>
      <c r="N83" s="15">
        <f>HPX!N83+DAM!N83+'G-DAM'!N83+RTM!N83+IEX!N83</f>
        <v>1008.9100000000001</v>
      </c>
      <c r="O83" s="15">
        <f>HPX!O83+DAM!O83+'G-DAM'!O83+RTM!O83+IEX!O83</f>
        <v>2340.48</v>
      </c>
      <c r="P83" s="15">
        <f>HPX!P83+DAM!P83+'G-DAM'!P83+RTM!P83+IEX!P83</f>
        <v>1246.54</v>
      </c>
      <c r="Q83" s="15">
        <f>HPX!Q83+DAM!Q83+'G-DAM'!Q83+RTM!Q83+IEX!Q83</f>
        <v>1400</v>
      </c>
      <c r="R83" s="15">
        <f>HPX!R83+DAM!R83+'G-DAM'!R83+RTM!R83+IEX!R83</f>
        <v>1058.5</v>
      </c>
      <c r="S83" s="15">
        <f>HPX!S83+DAM!S83+'G-DAM'!S83+RTM!S83+IEX!S83</f>
        <v>650</v>
      </c>
      <c r="T83" s="15">
        <f>HPX!T83+DAM!T83+'G-DAM'!T83+RTM!T83+IEX!T83</f>
        <v>1200</v>
      </c>
      <c r="U83" s="15">
        <f>HPX!U83+DAM!U83+'G-DAM'!U83+RTM!U83+IEX!U83</f>
        <v>1010</v>
      </c>
      <c r="V83" s="15">
        <f>HPX!V83+DAM!V83+'G-DAM'!V83+RTM!V83+IEX!V83</f>
        <v>236.41</v>
      </c>
      <c r="W83" s="15">
        <f>HPX!W83+DAM!W83+'G-DAM'!W83+RTM!W83+IEX!W83</f>
        <v>845.88</v>
      </c>
      <c r="X83" s="15">
        <f>HPX!X83+DAM!X83+'G-DAM'!X83+RTM!X83+IEX!X83</f>
        <v>147</v>
      </c>
      <c r="Y83" s="15">
        <f>HPX!Y83+DAM!Y83+'G-DAM'!Y83+RTM!Y83+IEX!Y83</f>
        <v>635.96</v>
      </c>
      <c r="Z83" s="15">
        <f>HPX!Z83+DAM!Z83+'G-DAM'!Z83+RTM!Z83+IEX!Z83</f>
        <v>150</v>
      </c>
      <c r="AA83" s="15">
        <f>HPX!AA83+DAM!AA83+'G-DAM'!AA83+RTM!AA83+IEX!AA83</f>
        <v>559.20000000000005</v>
      </c>
      <c r="AB83" s="15">
        <f>HPX!AB83+DAM!AB83+'G-DAM'!AB83+RTM!AB83+IEX!AB83</f>
        <v>1300</v>
      </c>
      <c r="AC83" s="15">
        <f>HPX!AC83+DAM!AC83+'G-DAM'!AC83+RTM!AC83+IEX!AC83</f>
        <v>1550</v>
      </c>
      <c r="AD83" s="15">
        <f>HPX!AD83+DAM!AD83+'G-DAM'!AD83+RTM!AD83+IEX!AD83</f>
        <v>1000</v>
      </c>
      <c r="AE83" s="15">
        <f>HPX!AE83+DAM!AE83+'G-DAM'!AE83+RTM!AE83+IEX!AE83</f>
        <v>500</v>
      </c>
      <c r="AF83" s="15">
        <f>HPX!AF83+DAM!AF83+'G-DAM'!AF83+RTM!AF83+IEX!AF83</f>
        <v>0</v>
      </c>
    </row>
    <row r="84" spans="1:32">
      <c r="A84" s="5" t="s">
        <v>84</v>
      </c>
      <c r="B84" s="15">
        <f>HPX!B84+DAM!B84+'G-DAM'!B84+RTM!B84+IEX!B84</f>
        <v>1741.88</v>
      </c>
      <c r="C84" s="15">
        <f>HPX!C84+DAM!C84+'G-DAM'!C84+RTM!C84+IEX!C84</f>
        <v>1707</v>
      </c>
      <c r="D84" s="15">
        <f>HPX!D84+DAM!D84+'G-DAM'!D84+RTM!D84+IEX!D84</f>
        <v>1657</v>
      </c>
      <c r="E84" s="15">
        <f>HPX!E84+DAM!E84+'G-DAM'!E84+RTM!E84+IEX!E84</f>
        <v>1135</v>
      </c>
      <c r="F84" s="15">
        <f>HPX!F84+DAM!F84+'G-DAM'!F84+RTM!F84+IEX!F84</f>
        <v>1493.97</v>
      </c>
      <c r="G84" s="15">
        <f>HPX!G84+DAM!G84+'G-DAM'!G84+RTM!G84+IEX!G84</f>
        <v>1486.5</v>
      </c>
      <c r="H84" s="15">
        <f>HPX!H84+DAM!H84+'G-DAM'!H84+RTM!H84+IEX!H84</f>
        <v>1387.3899999999999</v>
      </c>
      <c r="I84" s="15">
        <f>HPX!I84+DAM!I84+'G-DAM'!I84+RTM!I84+IEX!I84</f>
        <v>1526.06</v>
      </c>
      <c r="J84" s="15">
        <f>HPX!J84+DAM!J84+'G-DAM'!J84+RTM!J84+IEX!J84</f>
        <v>902.84999999999991</v>
      </c>
      <c r="K84" s="15">
        <f>HPX!K84+DAM!K84+'G-DAM'!K84+RTM!K84+IEX!K84</f>
        <v>950</v>
      </c>
      <c r="L84" s="15">
        <f>HPX!L84+DAM!L84+'G-DAM'!L84+RTM!L84+IEX!L84</f>
        <v>1000</v>
      </c>
      <c r="M84" s="15">
        <f>HPX!M84+DAM!M84+'G-DAM'!M84+RTM!M84+IEX!M84</f>
        <v>1288.3499999999999</v>
      </c>
      <c r="N84" s="15">
        <f>HPX!N84+DAM!N84+'G-DAM'!N84+RTM!N84+IEX!N84</f>
        <v>997.97</v>
      </c>
      <c r="O84" s="15">
        <f>HPX!O84+DAM!O84+'G-DAM'!O84+RTM!O84+IEX!O84</f>
        <v>2304.73</v>
      </c>
      <c r="P84" s="15">
        <f>HPX!P84+DAM!P84+'G-DAM'!P84+RTM!P84+IEX!P84</f>
        <v>1180.77</v>
      </c>
      <c r="Q84" s="15">
        <f>HPX!Q84+DAM!Q84+'G-DAM'!Q84+RTM!Q84+IEX!Q84</f>
        <v>1400</v>
      </c>
      <c r="R84" s="15">
        <f>HPX!R84+DAM!R84+'G-DAM'!R84+RTM!R84+IEX!R84</f>
        <v>1056.77</v>
      </c>
      <c r="S84" s="15">
        <f>HPX!S84+DAM!S84+'G-DAM'!S84+RTM!S84+IEX!S84</f>
        <v>600</v>
      </c>
      <c r="T84" s="15">
        <f>HPX!T84+DAM!T84+'G-DAM'!T84+RTM!T84+IEX!T84</f>
        <v>1200</v>
      </c>
      <c r="U84" s="15">
        <f>HPX!U84+DAM!U84+'G-DAM'!U84+RTM!U84+IEX!U84</f>
        <v>1010</v>
      </c>
      <c r="V84" s="15">
        <f>HPX!V84+DAM!V84+'G-DAM'!V84+RTM!V84+IEX!V84</f>
        <v>105.77</v>
      </c>
      <c r="W84" s="15">
        <f>HPX!W84+DAM!W84+'G-DAM'!W84+RTM!W84+IEX!W84</f>
        <v>924.71</v>
      </c>
      <c r="X84" s="15">
        <f>HPX!X84+DAM!X84+'G-DAM'!X84+RTM!X84+IEX!X84</f>
        <v>112.98</v>
      </c>
      <c r="Y84" s="15">
        <f>HPX!Y84+DAM!Y84+'G-DAM'!Y84+RTM!Y84+IEX!Y84</f>
        <v>733.04</v>
      </c>
      <c r="Z84" s="15">
        <f>HPX!Z84+DAM!Z84+'G-DAM'!Z84+RTM!Z84+IEX!Z84</f>
        <v>300</v>
      </c>
      <c r="AA84" s="15">
        <f>HPX!AA84+DAM!AA84+'G-DAM'!AA84+RTM!AA84+IEX!AA84</f>
        <v>491.8</v>
      </c>
      <c r="AB84" s="15">
        <f>HPX!AB84+DAM!AB84+'G-DAM'!AB84+RTM!AB84+IEX!AB84</f>
        <v>1250</v>
      </c>
      <c r="AC84" s="15">
        <f>HPX!AC84+DAM!AC84+'G-DAM'!AC84+RTM!AC84+IEX!AC84</f>
        <v>1550</v>
      </c>
      <c r="AD84" s="15">
        <f>HPX!AD84+DAM!AD84+'G-DAM'!AD84+RTM!AD84+IEX!AD84</f>
        <v>950</v>
      </c>
      <c r="AE84" s="15">
        <f>HPX!AE84+DAM!AE84+'G-DAM'!AE84+RTM!AE84+IEX!AE84</f>
        <v>500</v>
      </c>
      <c r="AF84" s="15">
        <f>HPX!AF84+DAM!AF84+'G-DAM'!AF84+RTM!AF84+IEX!AF84</f>
        <v>0</v>
      </c>
    </row>
    <row r="85" spans="1:32">
      <c r="A85" s="5" t="s">
        <v>85</v>
      </c>
      <c r="B85" s="15">
        <f>HPX!B85+DAM!B85+'G-DAM'!B85+RTM!B85+IEX!B85</f>
        <v>1744.88</v>
      </c>
      <c r="C85" s="15">
        <f>HPX!C85+DAM!C85+'G-DAM'!C85+RTM!C85+IEX!C85</f>
        <v>1957</v>
      </c>
      <c r="D85" s="15">
        <f>HPX!D85+DAM!D85+'G-DAM'!D85+RTM!D85+IEX!D85</f>
        <v>1757</v>
      </c>
      <c r="E85" s="15">
        <f>HPX!E85+DAM!E85+'G-DAM'!E85+RTM!E85+IEX!E85</f>
        <v>1182.2</v>
      </c>
      <c r="F85" s="15">
        <f>HPX!F85+DAM!F85+'G-DAM'!F85+RTM!F85+IEX!F85</f>
        <v>1940.66</v>
      </c>
      <c r="G85" s="15">
        <f>HPX!G85+DAM!G85+'G-DAM'!G85+RTM!G85+IEX!G85</f>
        <v>1467.99</v>
      </c>
      <c r="H85" s="15">
        <f>HPX!H85+DAM!H85+'G-DAM'!H85+RTM!H85+IEX!H85</f>
        <v>1296.19</v>
      </c>
      <c r="I85" s="15">
        <f>HPX!I85+DAM!I85+'G-DAM'!I85+RTM!I85+IEX!I85</f>
        <v>1480.62</v>
      </c>
      <c r="J85" s="15">
        <f>HPX!J85+DAM!J85+'G-DAM'!J85+RTM!J85+IEX!J85</f>
        <v>957.26</v>
      </c>
      <c r="K85" s="15">
        <f>HPX!K85+DAM!K85+'G-DAM'!K85+RTM!K85+IEX!K85</f>
        <v>1200</v>
      </c>
      <c r="L85" s="15">
        <f>HPX!L85+DAM!L85+'G-DAM'!L85+RTM!L85+IEX!L85</f>
        <v>1100</v>
      </c>
      <c r="M85" s="15">
        <f>HPX!M85+DAM!M85+'G-DAM'!M85+RTM!M85+IEX!M85</f>
        <v>1360.3600000000001</v>
      </c>
      <c r="N85" s="15">
        <f>HPX!N85+DAM!N85+'G-DAM'!N85+RTM!N85+IEX!N85</f>
        <v>1047.5</v>
      </c>
      <c r="O85" s="15">
        <f>HPX!O85+DAM!O85+'G-DAM'!O85+RTM!O85+IEX!O85</f>
        <v>2220.12</v>
      </c>
      <c r="P85" s="15">
        <f>HPX!P85+DAM!P85+'G-DAM'!P85+RTM!P85+IEX!P85</f>
        <v>1033.6400000000001</v>
      </c>
      <c r="Q85" s="15">
        <f>HPX!Q85+DAM!Q85+'G-DAM'!Q85+RTM!Q85+IEX!Q85</f>
        <v>1400</v>
      </c>
      <c r="R85" s="15">
        <f>HPX!R85+DAM!R85+'G-DAM'!R85+RTM!R85+IEX!R85</f>
        <v>1137.92</v>
      </c>
      <c r="S85" s="15">
        <f>HPX!S85+DAM!S85+'G-DAM'!S85+RTM!S85+IEX!S85</f>
        <v>850</v>
      </c>
      <c r="T85" s="15">
        <f>HPX!T85+DAM!T85+'G-DAM'!T85+RTM!T85+IEX!T85</f>
        <v>1200</v>
      </c>
      <c r="U85" s="15">
        <f>HPX!U85+DAM!U85+'G-DAM'!U85+RTM!U85+IEX!U85</f>
        <v>1010</v>
      </c>
      <c r="V85" s="15">
        <f>HPX!V85+DAM!V85+'G-DAM'!V85+RTM!V85+IEX!V85</f>
        <v>147.97</v>
      </c>
      <c r="W85" s="15">
        <f>HPX!W85+DAM!W85+'G-DAM'!W85+RTM!W85+IEX!W85</f>
        <v>936.34</v>
      </c>
      <c r="X85" s="15">
        <f>HPX!X85+DAM!X85+'G-DAM'!X85+RTM!X85+IEX!X85</f>
        <v>147.63999999999999</v>
      </c>
      <c r="Y85" s="15">
        <f>HPX!Y85+DAM!Y85+'G-DAM'!Y85+RTM!Y85+IEX!Y85</f>
        <v>894.2</v>
      </c>
      <c r="Z85" s="15">
        <f>HPX!Z85+DAM!Z85+'G-DAM'!Z85+RTM!Z85+IEX!Z85</f>
        <v>350</v>
      </c>
      <c r="AA85" s="15">
        <f>HPX!AA85+DAM!AA85+'G-DAM'!AA85+RTM!AA85+IEX!AA85</f>
        <v>574</v>
      </c>
      <c r="AB85" s="15">
        <f>HPX!AB85+DAM!AB85+'G-DAM'!AB85+RTM!AB85+IEX!AB85</f>
        <v>1150</v>
      </c>
      <c r="AC85" s="15">
        <f>HPX!AC85+DAM!AC85+'G-DAM'!AC85+RTM!AC85+IEX!AC85</f>
        <v>1600</v>
      </c>
      <c r="AD85" s="15">
        <f>HPX!AD85+DAM!AD85+'G-DAM'!AD85+RTM!AD85+IEX!AD85</f>
        <v>1200</v>
      </c>
      <c r="AE85" s="15">
        <f>HPX!AE85+DAM!AE85+'G-DAM'!AE85+RTM!AE85+IEX!AE85</f>
        <v>543.82000000000005</v>
      </c>
      <c r="AF85" s="15">
        <f>HPX!AF85+DAM!AF85+'G-DAM'!AF85+RTM!AF85+IEX!AF85</f>
        <v>0</v>
      </c>
    </row>
    <row r="86" spans="1:32">
      <c r="A86" s="5" t="s">
        <v>86</v>
      </c>
      <c r="B86" s="15">
        <f>HPX!B86+DAM!B86+'G-DAM'!B86+RTM!B86+IEX!B86</f>
        <v>1748.88</v>
      </c>
      <c r="C86" s="15">
        <f>HPX!C86+DAM!C86+'G-DAM'!C86+RTM!C86+IEX!C86</f>
        <v>2057</v>
      </c>
      <c r="D86" s="15">
        <f>HPX!D86+DAM!D86+'G-DAM'!D86+RTM!D86+IEX!D86</f>
        <v>1857</v>
      </c>
      <c r="E86" s="15">
        <f>HPX!E86+DAM!E86+'G-DAM'!E86+RTM!E86+IEX!E86</f>
        <v>1250</v>
      </c>
      <c r="F86" s="15">
        <f>HPX!F86+DAM!F86+'G-DAM'!F86+RTM!F86+IEX!F86</f>
        <v>2070.62</v>
      </c>
      <c r="G86" s="15">
        <f>HPX!G86+DAM!G86+'G-DAM'!G86+RTM!G86+IEX!G86</f>
        <v>1527.83</v>
      </c>
      <c r="H86" s="15">
        <f>HPX!H86+DAM!H86+'G-DAM'!H86+RTM!H86+IEX!H86</f>
        <v>1333.26</v>
      </c>
      <c r="I86" s="15">
        <f>HPX!I86+DAM!I86+'G-DAM'!I86+RTM!I86+IEX!I86</f>
        <v>1572.07</v>
      </c>
      <c r="J86" s="15">
        <f>HPX!J86+DAM!J86+'G-DAM'!J86+RTM!J86+IEX!J86</f>
        <v>1098.3200000000002</v>
      </c>
      <c r="K86" s="15">
        <f>HPX!K86+DAM!K86+'G-DAM'!K86+RTM!K86+IEX!K86</f>
        <v>1284.9099999999999</v>
      </c>
      <c r="L86" s="15">
        <f>HPX!L86+DAM!L86+'G-DAM'!L86+RTM!L86+IEX!L86</f>
        <v>1350</v>
      </c>
      <c r="M86" s="15">
        <f>HPX!M86+DAM!M86+'G-DAM'!M86+RTM!M86+IEX!M86</f>
        <v>1443.1599999999999</v>
      </c>
      <c r="N86" s="15">
        <f>HPX!N86+DAM!N86+'G-DAM'!N86+RTM!N86+IEX!N86</f>
        <v>1064.3499999999999</v>
      </c>
      <c r="O86" s="15">
        <f>HPX!O86+DAM!O86+'G-DAM'!O86+RTM!O86+IEX!O86</f>
        <v>2257.17</v>
      </c>
      <c r="P86" s="15">
        <f>HPX!P86+DAM!P86+'G-DAM'!P86+RTM!P86+IEX!P86</f>
        <v>1032.28</v>
      </c>
      <c r="Q86" s="15">
        <f>HPX!Q86+DAM!Q86+'G-DAM'!Q86+RTM!Q86+IEX!Q86</f>
        <v>1463.09</v>
      </c>
      <c r="R86" s="15">
        <f>HPX!R86+DAM!R86+'G-DAM'!R86+RTM!R86+IEX!R86</f>
        <v>1259.21</v>
      </c>
      <c r="S86" s="15">
        <f>HPX!S86+DAM!S86+'G-DAM'!S86+RTM!S86+IEX!S86</f>
        <v>1020</v>
      </c>
      <c r="T86" s="15">
        <f>HPX!T86+DAM!T86+'G-DAM'!T86+RTM!T86+IEX!T86</f>
        <v>1200</v>
      </c>
      <c r="U86" s="15">
        <f>HPX!U86+DAM!U86+'G-DAM'!U86+RTM!U86+IEX!U86</f>
        <v>1010</v>
      </c>
      <c r="V86" s="15">
        <f>HPX!V86+DAM!V86+'G-DAM'!V86+RTM!V86+IEX!V86</f>
        <v>432.54</v>
      </c>
      <c r="W86" s="15">
        <f>HPX!W86+DAM!W86+'G-DAM'!W86+RTM!W86+IEX!W86</f>
        <v>1036.93</v>
      </c>
      <c r="X86" s="15">
        <f>HPX!X86+DAM!X86+'G-DAM'!X86+RTM!X86+IEX!X86</f>
        <v>201.02</v>
      </c>
      <c r="Y86" s="15">
        <f>HPX!Y86+DAM!Y86+'G-DAM'!Y86+RTM!Y86+IEX!Y86</f>
        <v>850</v>
      </c>
      <c r="Z86" s="15">
        <f>HPX!Z86+DAM!Z86+'G-DAM'!Z86+RTM!Z86+IEX!Z86</f>
        <v>350</v>
      </c>
      <c r="AA86" s="15">
        <f>HPX!AA86+DAM!AA86+'G-DAM'!AA86+RTM!AA86+IEX!AA86</f>
        <v>674</v>
      </c>
      <c r="AB86" s="15">
        <f>HPX!AB86+DAM!AB86+'G-DAM'!AB86+RTM!AB86+IEX!AB86</f>
        <v>1250</v>
      </c>
      <c r="AC86" s="15">
        <f>HPX!AC86+DAM!AC86+'G-DAM'!AC86+RTM!AC86+IEX!AC86</f>
        <v>1750</v>
      </c>
      <c r="AD86" s="15">
        <f>HPX!AD86+DAM!AD86+'G-DAM'!AD86+RTM!AD86+IEX!AD86</f>
        <v>1300</v>
      </c>
      <c r="AE86" s="15">
        <f>HPX!AE86+DAM!AE86+'G-DAM'!AE86+RTM!AE86+IEX!AE86</f>
        <v>586.87</v>
      </c>
      <c r="AF86" s="15">
        <f>HPX!AF86+DAM!AF86+'G-DAM'!AF86+RTM!AF86+IEX!AF86</f>
        <v>0</v>
      </c>
    </row>
    <row r="87" spans="1:32">
      <c r="A87" s="5" t="s">
        <v>87</v>
      </c>
      <c r="B87" s="15">
        <f>HPX!B87+DAM!B87+'G-DAM'!B87+RTM!B87+IEX!B87</f>
        <v>2495.8000000000002</v>
      </c>
      <c r="C87" s="15">
        <f>HPX!C87+DAM!C87+'G-DAM'!C87+RTM!C87+IEX!C87</f>
        <v>2769.54</v>
      </c>
      <c r="D87" s="15">
        <f>HPX!D87+DAM!D87+'G-DAM'!D87+RTM!D87+IEX!D87</f>
        <v>2402.41</v>
      </c>
      <c r="E87" s="15">
        <f>HPX!E87+DAM!E87+'G-DAM'!E87+RTM!E87+IEX!E87</f>
        <v>1900</v>
      </c>
      <c r="F87" s="15">
        <f>HPX!F87+DAM!F87+'G-DAM'!F87+RTM!F87+IEX!F87</f>
        <v>2715.08</v>
      </c>
      <c r="G87" s="15">
        <f>HPX!G87+DAM!G87+'G-DAM'!G87+RTM!G87+IEX!G87</f>
        <v>2300.19</v>
      </c>
      <c r="H87" s="15">
        <f>HPX!H87+DAM!H87+'G-DAM'!H87+RTM!H87+IEX!H87</f>
        <v>2214.2599999999998</v>
      </c>
      <c r="I87" s="15">
        <f>HPX!I87+DAM!I87+'G-DAM'!I87+RTM!I87+IEX!I87</f>
        <v>2190.33</v>
      </c>
      <c r="J87" s="15">
        <f>HPX!J87+DAM!J87+'G-DAM'!J87+RTM!J87+IEX!J87</f>
        <v>1743.62</v>
      </c>
      <c r="K87" s="15">
        <f>HPX!K87+DAM!K87+'G-DAM'!K87+RTM!K87+IEX!K87</f>
        <v>2062.37</v>
      </c>
      <c r="L87" s="15">
        <f>HPX!L87+DAM!L87+'G-DAM'!L87+RTM!L87+IEX!L87</f>
        <v>2250</v>
      </c>
      <c r="M87" s="15">
        <f>HPX!M87+DAM!M87+'G-DAM'!M87+RTM!M87+IEX!M87</f>
        <v>2213.69</v>
      </c>
      <c r="N87" s="15">
        <f>HPX!N87+DAM!N87+'G-DAM'!N87+RTM!N87+IEX!N87</f>
        <v>1468.8400000000001</v>
      </c>
      <c r="O87" s="15">
        <f>HPX!O87+DAM!O87+'G-DAM'!O87+RTM!O87+IEX!O87</f>
        <v>2442.66</v>
      </c>
      <c r="P87" s="15">
        <f>HPX!P87+DAM!P87+'G-DAM'!P87+RTM!P87+IEX!P87</f>
        <v>2010</v>
      </c>
      <c r="Q87" s="15">
        <f>HPX!Q87+DAM!Q87+'G-DAM'!Q87+RTM!Q87+IEX!Q87</f>
        <v>2285.84</v>
      </c>
      <c r="R87" s="15">
        <f>HPX!R87+DAM!R87+'G-DAM'!R87+RTM!R87+IEX!R87</f>
        <v>1999.28</v>
      </c>
      <c r="S87" s="15">
        <f>HPX!S87+DAM!S87+'G-DAM'!S87+RTM!S87+IEX!S87</f>
        <v>1939.29</v>
      </c>
      <c r="T87" s="15">
        <f>HPX!T87+DAM!T87+'G-DAM'!T87+RTM!T87+IEX!T87</f>
        <v>1530</v>
      </c>
      <c r="U87" s="15">
        <f>HPX!U87+DAM!U87+'G-DAM'!U87+RTM!U87+IEX!U87</f>
        <v>1588.78</v>
      </c>
      <c r="V87" s="15">
        <f>HPX!V87+DAM!V87+'G-DAM'!V87+RTM!V87+IEX!V87</f>
        <v>1160.28</v>
      </c>
      <c r="W87" s="15">
        <f>HPX!W87+DAM!W87+'G-DAM'!W87+RTM!W87+IEX!W87</f>
        <v>1295.23</v>
      </c>
      <c r="X87" s="15">
        <f>HPX!X87+DAM!X87+'G-DAM'!X87+RTM!X87+IEX!X87</f>
        <v>1092.99</v>
      </c>
      <c r="Y87" s="15">
        <f>HPX!Y87+DAM!Y87+'G-DAM'!Y87+RTM!Y87+IEX!Y87</f>
        <v>750</v>
      </c>
      <c r="Z87" s="15">
        <f>HPX!Z87+DAM!Z87+'G-DAM'!Z87+RTM!Z87+IEX!Z87</f>
        <v>1150</v>
      </c>
      <c r="AA87" s="15">
        <f>HPX!AA87+DAM!AA87+'G-DAM'!AA87+RTM!AA87+IEX!AA87</f>
        <v>1387.79</v>
      </c>
      <c r="AB87" s="15">
        <f>HPX!AB87+DAM!AB87+'G-DAM'!AB87+RTM!AB87+IEX!AB87</f>
        <v>2050</v>
      </c>
      <c r="AC87" s="15">
        <f>HPX!AC87+DAM!AC87+'G-DAM'!AC87+RTM!AC87+IEX!AC87</f>
        <v>2600</v>
      </c>
      <c r="AD87" s="15">
        <f>HPX!AD87+DAM!AD87+'G-DAM'!AD87+RTM!AD87+IEX!AD87</f>
        <v>2100</v>
      </c>
      <c r="AE87" s="15">
        <f>HPX!AE87+DAM!AE87+'G-DAM'!AE87+RTM!AE87+IEX!AE87</f>
        <v>1282.42</v>
      </c>
      <c r="AF87" s="15">
        <f>HPX!AF87+DAM!AF87+'G-DAM'!AF87+RTM!AF87+IEX!AF87</f>
        <v>244.7</v>
      </c>
    </row>
    <row r="88" spans="1:32">
      <c r="A88" s="5" t="s">
        <v>88</v>
      </c>
      <c r="B88" s="15">
        <f>HPX!B88+DAM!B88+'G-DAM'!B88+RTM!B88+IEX!B88</f>
        <v>2541.9899999999998</v>
      </c>
      <c r="C88" s="15">
        <f>HPX!C88+DAM!C88+'G-DAM'!C88+RTM!C88+IEX!C88</f>
        <v>2766.16</v>
      </c>
      <c r="D88" s="15">
        <f>HPX!D88+DAM!D88+'G-DAM'!D88+RTM!D88+IEX!D88</f>
        <v>2331.2799999999997</v>
      </c>
      <c r="E88" s="15">
        <f>HPX!E88+DAM!E88+'G-DAM'!E88+RTM!E88+IEX!E88</f>
        <v>1850</v>
      </c>
      <c r="F88" s="15">
        <f>HPX!F88+DAM!F88+'G-DAM'!F88+RTM!F88+IEX!F88</f>
        <v>2694.88</v>
      </c>
      <c r="G88" s="15">
        <f>HPX!G88+DAM!G88+'G-DAM'!G88+RTM!G88+IEX!G88</f>
        <v>2291.13</v>
      </c>
      <c r="H88" s="15">
        <f>HPX!H88+DAM!H88+'G-DAM'!H88+RTM!H88+IEX!H88</f>
        <v>2168.02</v>
      </c>
      <c r="I88" s="15">
        <f>HPX!I88+DAM!I88+'G-DAM'!I88+RTM!I88+IEX!I88</f>
        <v>2109.0700000000002</v>
      </c>
      <c r="J88" s="15">
        <f>HPX!J88+DAM!J88+'G-DAM'!J88+RTM!J88+IEX!J88</f>
        <v>1731.09</v>
      </c>
      <c r="K88" s="15">
        <f>HPX!K88+DAM!K88+'G-DAM'!K88+RTM!K88+IEX!K88</f>
        <v>2031.24</v>
      </c>
      <c r="L88" s="15">
        <f>HPX!L88+DAM!L88+'G-DAM'!L88+RTM!L88+IEX!L88</f>
        <v>2150</v>
      </c>
      <c r="M88" s="15">
        <f>HPX!M88+DAM!M88+'G-DAM'!M88+RTM!M88+IEX!M88</f>
        <v>2162.58</v>
      </c>
      <c r="N88" s="15">
        <f>HPX!N88+DAM!N88+'G-DAM'!N88+RTM!N88+IEX!N88</f>
        <v>1426.26</v>
      </c>
      <c r="O88" s="15">
        <f>HPX!O88+DAM!O88+'G-DAM'!O88+RTM!O88+IEX!O88</f>
        <v>2444.29</v>
      </c>
      <c r="P88" s="15">
        <f>HPX!P88+DAM!P88+'G-DAM'!P88+RTM!P88+IEX!P88</f>
        <v>2010</v>
      </c>
      <c r="Q88" s="15">
        <f>HPX!Q88+DAM!Q88+'G-DAM'!Q88+RTM!Q88+IEX!Q88</f>
        <v>2329.25</v>
      </c>
      <c r="R88" s="15">
        <f>HPX!R88+DAM!R88+'G-DAM'!R88+RTM!R88+IEX!R88</f>
        <v>1893.6</v>
      </c>
      <c r="S88" s="15">
        <f>HPX!S88+DAM!S88+'G-DAM'!S88+RTM!S88+IEX!S88</f>
        <v>1918.2</v>
      </c>
      <c r="T88" s="15">
        <f>HPX!T88+DAM!T88+'G-DAM'!T88+RTM!T88+IEX!T88</f>
        <v>1518.42</v>
      </c>
      <c r="U88" s="15">
        <f>HPX!U88+DAM!U88+'G-DAM'!U88+RTM!U88+IEX!U88</f>
        <v>1500.94</v>
      </c>
      <c r="V88" s="15">
        <f>HPX!V88+DAM!V88+'G-DAM'!V88+RTM!V88+IEX!V88</f>
        <v>1148.79</v>
      </c>
      <c r="W88" s="15">
        <f>HPX!W88+DAM!W88+'G-DAM'!W88+RTM!W88+IEX!W88</f>
        <v>1138.8499999999999</v>
      </c>
      <c r="X88" s="15">
        <f>HPX!X88+DAM!X88+'G-DAM'!X88+RTM!X88+IEX!X88</f>
        <v>1065.73</v>
      </c>
      <c r="Y88" s="15">
        <f>HPX!Y88+DAM!Y88+'G-DAM'!Y88+RTM!Y88+IEX!Y88</f>
        <v>700.01</v>
      </c>
      <c r="Z88" s="15">
        <f>HPX!Z88+DAM!Z88+'G-DAM'!Z88+RTM!Z88+IEX!Z88</f>
        <v>1000</v>
      </c>
      <c r="AA88" s="15">
        <f>HPX!AA88+DAM!AA88+'G-DAM'!AA88+RTM!AA88+IEX!AA88</f>
        <v>1318.3</v>
      </c>
      <c r="AB88" s="15">
        <f>HPX!AB88+DAM!AB88+'G-DAM'!AB88+RTM!AB88+IEX!AB88</f>
        <v>2000</v>
      </c>
      <c r="AC88" s="15">
        <f>HPX!AC88+DAM!AC88+'G-DAM'!AC88+RTM!AC88+IEX!AC88</f>
        <v>2550</v>
      </c>
      <c r="AD88" s="15">
        <f>HPX!AD88+DAM!AD88+'G-DAM'!AD88+RTM!AD88+IEX!AD88</f>
        <v>2100</v>
      </c>
      <c r="AE88" s="15">
        <f>HPX!AE88+DAM!AE88+'G-DAM'!AE88+RTM!AE88+IEX!AE88</f>
        <v>1242.73</v>
      </c>
      <c r="AF88" s="15">
        <f>HPX!AF88+DAM!AF88+'G-DAM'!AF88+RTM!AF88+IEX!AF88</f>
        <v>237.15</v>
      </c>
    </row>
    <row r="89" spans="1:32">
      <c r="A89" s="5" t="s">
        <v>89</v>
      </c>
      <c r="B89" s="15">
        <f>HPX!B89+DAM!B89+'G-DAM'!B89+RTM!B89+IEX!B89</f>
        <v>2342.9300000000003</v>
      </c>
      <c r="C89" s="15">
        <f>HPX!C89+DAM!C89+'G-DAM'!C89+RTM!C89+IEX!C89</f>
        <v>2761.74</v>
      </c>
      <c r="D89" s="15">
        <f>HPX!D89+DAM!D89+'G-DAM'!D89+RTM!D89+IEX!D89</f>
        <v>1968.68</v>
      </c>
      <c r="E89" s="15">
        <f>HPX!E89+DAM!E89+'G-DAM'!E89+RTM!E89+IEX!E89</f>
        <v>1650</v>
      </c>
      <c r="F89" s="15">
        <f>HPX!F89+DAM!F89+'G-DAM'!F89+RTM!F89+IEX!F89</f>
        <v>2586.0100000000002</v>
      </c>
      <c r="G89" s="15">
        <f>HPX!G89+DAM!G89+'G-DAM'!G89+RTM!G89+IEX!G89</f>
        <v>2254.15</v>
      </c>
      <c r="H89" s="15">
        <f>HPX!H89+DAM!H89+'G-DAM'!H89+RTM!H89+IEX!H89</f>
        <v>1877.4</v>
      </c>
      <c r="I89" s="15">
        <f>HPX!I89+DAM!I89+'G-DAM'!I89+RTM!I89+IEX!I89</f>
        <v>2094.66</v>
      </c>
      <c r="J89" s="15">
        <f>HPX!J89+DAM!J89+'G-DAM'!J89+RTM!J89+IEX!J89</f>
        <v>1256.73</v>
      </c>
      <c r="K89" s="15">
        <f>HPX!K89+DAM!K89+'G-DAM'!K89+RTM!K89+IEX!K89</f>
        <v>1894.26</v>
      </c>
      <c r="L89" s="15">
        <f>HPX!L89+DAM!L89+'G-DAM'!L89+RTM!L89+IEX!L89</f>
        <v>1900</v>
      </c>
      <c r="M89" s="15">
        <f>HPX!M89+DAM!M89+'G-DAM'!M89+RTM!M89+IEX!M89</f>
        <v>2285.3500000000004</v>
      </c>
      <c r="N89" s="15">
        <f>HPX!N89+DAM!N89+'G-DAM'!N89+RTM!N89+IEX!N89</f>
        <v>1311.37</v>
      </c>
      <c r="O89" s="15">
        <f>HPX!O89+DAM!O89+'G-DAM'!O89+RTM!O89+IEX!O89</f>
        <v>2439.46</v>
      </c>
      <c r="P89" s="15">
        <f>HPX!P89+DAM!P89+'G-DAM'!P89+RTM!P89+IEX!P89</f>
        <v>2010</v>
      </c>
      <c r="Q89" s="15">
        <f>HPX!Q89+DAM!Q89+'G-DAM'!Q89+RTM!Q89+IEX!Q89</f>
        <v>2092.36</v>
      </c>
      <c r="R89" s="15">
        <f>HPX!R89+DAM!R89+'G-DAM'!R89+RTM!R89+IEX!R89</f>
        <v>1655.58</v>
      </c>
      <c r="S89" s="15">
        <f>HPX!S89+DAM!S89+'G-DAM'!S89+RTM!S89+IEX!S89</f>
        <v>1753.1799999999998</v>
      </c>
      <c r="T89" s="15">
        <f>HPX!T89+DAM!T89+'G-DAM'!T89+RTM!T89+IEX!T89</f>
        <v>1517.95</v>
      </c>
      <c r="U89" s="15">
        <f>HPX!U89+DAM!U89+'G-DAM'!U89+RTM!U89+IEX!U89</f>
        <v>1776.1599999999999</v>
      </c>
      <c r="V89" s="15">
        <f>HPX!V89+DAM!V89+'G-DAM'!V89+RTM!V89+IEX!V89</f>
        <v>1763.59</v>
      </c>
      <c r="W89" s="15">
        <f>HPX!W89+DAM!W89+'G-DAM'!W89+RTM!W89+IEX!W89</f>
        <v>1250.8599999999999</v>
      </c>
      <c r="X89" s="15">
        <f>HPX!X89+DAM!X89+'G-DAM'!X89+RTM!X89+IEX!X89</f>
        <v>1127.22</v>
      </c>
      <c r="Y89" s="15">
        <f>HPX!Y89+DAM!Y89+'G-DAM'!Y89+RTM!Y89+IEX!Y89</f>
        <v>450</v>
      </c>
      <c r="Z89" s="15">
        <f>HPX!Z89+DAM!Z89+'G-DAM'!Z89+RTM!Z89+IEX!Z89</f>
        <v>700</v>
      </c>
      <c r="AA89" s="15">
        <f>HPX!AA89+DAM!AA89+'G-DAM'!AA89+RTM!AA89+IEX!AA89</f>
        <v>1274</v>
      </c>
      <c r="AB89" s="15">
        <f>HPX!AB89+DAM!AB89+'G-DAM'!AB89+RTM!AB89+IEX!AB89</f>
        <v>1800</v>
      </c>
      <c r="AC89" s="15">
        <f>HPX!AC89+DAM!AC89+'G-DAM'!AC89+RTM!AC89+IEX!AC89</f>
        <v>2550</v>
      </c>
      <c r="AD89" s="15">
        <f>HPX!AD89+DAM!AD89+'G-DAM'!AD89+RTM!AD89+IEX!AD89</f>
        <v>2100</v>
      </c>
      <c r="AE89" s="15">
        <f>HPX!AE89+DAM!AE89+'G-DAM'!AE89+RTM!AE89+IEX!AE89</f>
        <v>1232.76</v>
      </c>
      <c r="AF89" s="15">
        <f>HPX!AF89+DAM!AF89+'G-DAM'!AF89+RTM!AF89+IEX!AF89</f>
        <v>167.53</v>
      </c>
    </row>
    <row r="90" spans="1:32">
      <c r="A90" s="5" t="s">
        <v>90</v>
      </c>
      <c r="B90" s="15">
        <f>HPX!B90+DAM!B90+'G-DAM'!B90+RTM!B90+IEX!B90</f>
        <v>2241.4</v>
      </c>
      <c r="C90" s="15">
        <f>HPX!C90+DAM!C90+'G-DAM'!C90+RTM!C90+IEX!C90</f>
        <v>2657</v>
      </c>
      <c r="D90" s="15">
        <f>HPX!D90+DAM!D90+'G-DAM'!D90+RTM!D90+IEX!D90</f>
        <v>1980.48</v>
      </c>
      <c r="E90" s="15">
        <f>HPX!E90+DAM!E90+'G-DAM'!E90+RTM!E90+IEX!E90</f>
        <v>1600</v>
      </c>
      <c r="F90" s="15">
        <f>HPX!F90+DAM!F90+'G-DAM'!F90+RTM!F90+IEX!F90</f>
        <v>2533.2200000000003</v>
      </c>
      <c r="G90" s="15">
        <f>HPX!G90+DAM!G90+'G-DAM'!G90+RTM!G90+IEX!G90</f>
        <v>2257.36</v>
      </c>
      <c r="H90" s="15">
        <f>HPX!H90+DAM!H90+'G-DAM'!H90+RTM!H90+IEX!H90</f>
        <v>1808.22</v>
      </c>
      <c r="I90" s="15">
        <f>HPX!I90+DAM!I90+'G-DAM'!I90+RTM!I90+IEX!I90</f>
        <v>2047.34</v>
      </c>
      <c r="J90" s="15">
        <f>HPX!J90+DAM!J90+'G-DAM'!J90+RTM!J90+IEX!J90</f>
        <v>1191.69</v>
      </c>
      <c r="K90" s="15">
        <f>HPX!K90+DAM!K90+'G-DAM'!K90+RTM!K90+IEX!K90</f>
        <v>1745.15</v>
      </c>
      <c r="L90" s="15">
        <f>HPX!L90+DAM!L90+'G-DAM'!L90+RTM!L90+IEX!L90</f>
        <v>1850</v>
      </c>
      <c r="M90" s="15">
        <f>HPX!M90+DAM!M90+'G-DAM'!M90+RTM!M90+IEX!M90</f>
        <v>2318.56</v>
      </c>
      <c r="N90" s="15">
        <f>HPX!N90+DAM!N90+'G-DAM'!N90+RTM!N90+IEX!N90</f>
        <v>1301.53</v>
      </c>
      <c r="O90" s="15">
        <f>HPX!O90+DAM!O90+'G-DAM'!O90+RTM!O90+IEX!O90</f>
        <v>2443.35</v>
      </c>
      <c r="P90" s="15">
        <f>HPX!P90+DAM!P90+'G-DAM'!P90+RTM!P90+IEX!P90</f>
        <v>2010</v>
      </c>
      <c r="Q90" s="15">
        <f>HPX!Q90+DAM!Q90+'G-DAM'!Q90+RTM!Q90+IEX!Q90</f>
        <v>2065.91</v>
      </c>
      <c r="R90" s="15">
        <f>HPX!R90+DAM!R90+'G-DAM'!R90+RTM!R90+IEX!R90</f>
        <v>1611.4</v>
      </c>
      <c r="S90" s="15">
        <f>HPX!S90+DAM!S90+'G-DAM'!S90+RTM!S90+IEX!S90</f>
        <v>1752.1399999999999</v>
      </c>
      <c r="T90" s="15">
        <f>HPX!T90+DAM!T90+'G-DAM'!T90+RTM!T90+IEX!T90</f>
        <v>1508.9</v>
      </c>
      <c r="U90" s="15">
        <f>HPX!U90+DAM!U90+'G-DAM'!U90+RTM!U90+IEX!U90</f>
        <v>1694.32</v>
      </c>
      <c r="V90" s="15">
        <f>HPX!V90+DAM!V90+'G-DAM'!V90+RTM!V90+IEX!V90</f>
        <v>1914.07</v>
      </c>
      <c r="W90" s="15">
        <f>HPX!W90+DAM!W90+'G-DAM'!W90+RTM!W90+IEX!W90</f>
        <v>1157.48</v>
      </c>
      <c r="X90" s="15">
        <f>HPX!X90+DAM!X90+'G-DAM'!X90+RTM!X90+IEX!X90</f>
        <v>1215.8900000000001</v>
      </c>
      <c r="Y90" s="15">
        <f>HPX!Y90+DAM!Y90+'G-DAM'!Y90+RTM!Y90+IEX!Y90</f>
        <v>400</v>
      </c>
      <c r="Z90" s="15">
        <f>HPX!Z90+DAM!Z90+'G-DAM'!Z90+RTM!Z90+IEX!Z90</f>
        <v>600</v>
      </c>
      <c r="AA90" s="15">
        <f>HPX!AA90+DAM!AA90+'G-DAM'!AA90+RTM!AA90+IEX!AA90</f>
        <v>1613</v>
      </c>
      <c r="AB90" s="15">
        <f>HPX!AB90+DAM!AB90+'G-DAM'!AB90+RTM!AB90+IEX!AB90</f>
        <v>1700</v>
      </c>
      <c r="AC90" s="15">
        <f>HPX!AC90+DAM!AC90+'G-DAM'!AC90+RTM!AC90+IEX!AC90</f>
        <v>2500</v>
      </c>
      <c r="AD90" s="15">
        <f>HPX!AD90+DAM!AD90+'G-DAM'!AD90+RTM!AD90+IEX!AD90</f>
        <v>2000</v>
      </c>
      <c r="AE90" s="15">
        <f>HPX!AE90+DAM!AE90+'G-DAM'!AE90+RTM!AE90+IEX!AE90</f>
        <v>1145.24</v>
      </c>
      <c r="AF90" s="15">
        <f>HPX!AF90+DAM!AF90+'G-DAM'!AF90+RTM!AF90+IEX!AF90</f>
        <v>136.97</v>
      </c>
    </row>
    <row r="91" spans="1:32">
      <c r="A91" s="5" t="s">
        <v>91</v>
      </c>
      <c r="B91" s="15">
        <f>HPX!B91+DAM!B91+'G-DAM'!B91+RTM!B91+IEX!B91</f>
        <v>2370.3199999999997</v>
      </c>
      <c r="C91" s="15">
        <f>HPX!C91+DAM!C91+'G-DAM'!C91+RTM!C91+IEX!C91</f>
        <v>2707</v>
      </c>
      <c r="D91" s="15">
        <f>HPX!D91+DAM!D91+'G-DAM'!D91+RTM!D91+IEX!D91</f>
        <v>2307</v>
      </c>
      <c r="E91" s="15">
        <f>HPX!E91+DAM!E91+'G-DAM'!E91+RTM!E91+IEX!E91</f>
        <v>1750</v>
      </c>
      <c r="F91" s="15">
        <f>HPX!F91+DAM!F91+'G-DAM'!F91+RTM!F91+IEX!F91</f>
        <v>2574.35</v>
      </c>
      <c r="G91" s="15">
        <f>HPX!G91+DAM!G91+'G-DAM'!G91+RTM!G91+IEX!G91</f>
        <v>2252.41</v>
      </c>
      <c r="H91" s="15">
        <f>HPX!H91+DAM!H91+'G-DAM'!H91+RTM!H91+IEX!H91</f>
        <v>1747.44</v>
      </c>
      <c r="I91" s="15">
        <f>HPX!I91+DAM!I91+'G-DAM'!I91+RTM!I91+IEX!I91</f>
        <v>2315.6099999999997</v>
      </c>
      <c r="J91" s="15">
        <f>HPX!J91+DAM!J91+'G-DAM'!J91+RTM!J91+IEX!J91</f>
        <v>1182.1099999999999</v>
      </c>
      <c r="K91" s="15">
        <f>HPX!K91+DAM!K91+'G-DAM'!K91+RTM!K91+IEX!K91</f>
        <v>1866.72</v>
      </c>
      <c r="L91" s="15">
        <f>HPX!L91+DAM!L91+'G-DAM'!L91+RTM!L91+IEX!L91</f>
        <v>1800</v>
      </c>
      <c r="M91" s="15">
        <f>HPX!M91+DAM!M91+'G-DAM'!M91+RTM!M91+IEX!M91</f>
        <v>2149.7799999999997</v>
      </c>
      <c r="N91" s="15">
        <f>HPX!N91+DAM!N91+'G-DAM'!N91+RTM!N91+IEX!N91</f>
        <v>1275.4299999999998</v>
      </c>
      <c r="O91" s="15">
        <f>HPX!O91+DAM!O91+'G-DAM'!O91+RTM!O91+IEX!O91</f>
        <v>2399.0700000000002</v>
      </c>
      <c r="P91" s="15">
        <f>HPX!P91+DAM!P91+'G-DAM'!P91+RTM!P91+IEX!P91</f>
        <v>2010</v>
      </c>
      <c r="Q91" s="15">
        <f>HPX!Q91+DAM!Q91+'G-DAM'!Q91+RTM!Q91+IEX!Q91</f>
        <v>2178.79</v>
      </c>
      <c r="R91" s="15">
        <f>HPX!R91+DAM!R91+'G-DAM'!R91+RTM!R91+IEX!R91</f>
        <v>1860.94</v>
      </c>
      <c r="S91" s="15">
        <f>HPX!S91+DAM!S91+'G-DAM'!S91+RTM!S91+IEX!S91</f>
        <v>1665.99</v>
      </c>
      <c r="T91" s="15">
        <f>HPX!T91+DAM!T91+'G-DAM'!T91+RTM!T91+IEX!T91</f>
        <v>1500</v>
      </c>
      <c r="U91" s="15">
        <f>HPX!U91+DAM!U91+'G-DAM'!U91+RTM!U91+IEX!U91</f>
        <v>1959.26</v>
      </c>
      <c r="V91" s="15">
        <f>HPX!V91+DAM!V91+'G-DAM'!V91+RTM!V91+IEX!V91</f>
        <v>1226.44</v>
      </c>
      <c r="W91" s="15">
        <f>HPX!W91+DAM!W91+'G-DAM'!W91+RTM!W91+IEX!W91</f>
        <v>1059.01</v>
      </c>
      <c r="X91" s="15">
        <f>HPX!X91+DAM!X91+'G-DAM'!X91+RTM!X91+IEX!X91</f>
        <v>1210.8800000000001</v>
      </c>
      <c r="Y91" s="15">
        <f>HPX!Y91+DAM!Y91+'G-DAM'!Y91+RTM!Y91+IEX!Y91</f>
        <v>600</v>
      </c>
      <c r="Z91" s="15">
        <f>HPX!Z91+DAM!Z91+'G-DAM'!Z91+RTM!Z91+IEX!Z91</f>
        <v>390.65999999999997</v>
      </c>
      <c r="AA91" s="15">
        <f>HPX!AA91+DAM!AA91+'G-DAM'!AA91+RTM!AA91+IEX!AA91</f>
        <v>1510</v>
      </c>
      <c r="AB91" s="15">
        <f>HPX!AB91+DAM!AB91+'G-DAM'!AB91+RTM!AB91+IEX!AB91</f>
        <v>1806.35</v>
      </c>
      <c r="AC91" s="15">
        <f>HPX!AC91+DAM!AC91+'G-DAM'!AC91+RTM!AC91+IEX!AC91</f>
        <v>2500</v>
      </c>
      <c r="AD91" s="15">
        <f>HPX!AD91+DAM!AD91+'G-DAM'!AD91+RTM!AD91+IEX!AD91</f>
        <v>2069.9</v>
      </c>
      <c r="AE91" s="15">
        <f>HPX!AE91+DAM!AE91+'G-DAM'!AE91+RTM!AE91+IEX!AE91</f>
        <v>1050</v>
      </c>
      <c r="AF91" s="15">
        <f>HPX!AF91+DAM!AF91+'G-DAM'!AF91+RTM!AF91+IEX!AF91</f>
        <v>0</v>
      </c>
    </row>
    <row r="92" spans="1:32">
      <c r="A92" s="5" t="s">
        <v>92</v>
      </c>
      <c r="B92" s="15">
        <f>HPX!B92+DAM!B92+'G-DAM'!B92+RTM!B92+IEX!B92</f>
        <v>2267.16</v>
      </c>
      <c r="C92" s="15">
        <f>HPX!C92+DAM!C92+'G-DAM'!C92+RTM!C92+IEX!C92</f>
        <v>2607</v>
      </c>
      <c r="D92" s="15">
        <f>HPX!D92+DAM!D92+'G-DAM'!D92+RTM!D92+IEX!D92</f>
        <v>2207</v>
      </c>
      <c r="E92" s="15">
        <f>HPX!E92+DAM!E92+'G-DAM'!E92+RTM!E92+IEX!E92</f>
        <v>1700</v>
      </c>
      <c r="F92" s="15">
        <f>HPX!F92+DAM!F92+'G-DAM'!F92+RTM!F92+IEX!F92</f>
        <v>2462.73</v>
      </c>
      <c r="G92" s="15">
        <f>HPX!G92+DAM!G92+'G-DAM'!G92+RTM!G92+IEX!G92</f>
        <v>2200</v>
      </c>
      <c r="H92" s="15">
        <f>HPX!H92+DAM!H92+'G-DAM'!H92+RTM!H92+IEX!H92</f>
        <v>1734.98</v>
      </c>
      <c r="I92" s="15">
        <f>HPX!I92+DAM!I92+'G-DAM'!I92+RTM!I92+IEX!I92</f>
        <v>2300.0299999999997</v>
      </c>
      <c r="J92" s="15">
        <f>HPX!J92+DAM!J92+'G-DAM'!J92+RTM!J92+IEX!J92</f>
        <v>1158.3</v>
      </c>
      <c r="K92" s="15">
        <f>HPX!K92+DAM!K92+'G-DAM'!K92+RTM!K92+IEX!K92</f>
        <v>1786.08</v>
      </c>
      <c r="L92" s="15">
        <f>HPX!L92+DAM!L92+'G-DAM'!L92+RTM!L92+IEX!L92</f>
        <v>1750</v>
      </c>
      <c r="M92" s="15">
        <f>HPX!M92+DAM!M92+'G-DAM'!M92+RTM!M92+IEX!M92</f>
        <v>2109.8599999999997</v>
      </c>
      <c r="N92" s="15">
        <f>HPX!N92+DAM!N92+'G-DAM'!N92+RTM!N92+IEX!N92</f>
        <v>1283.0999999999999</v>
      </c>
      <c r="O92" s="15">
        <f>HPX!O92+DAM!O92+'G-DAM'!O92+RTM!O92+IEX!O92</f>
        <v>2374.31</v>
      </c>
      <c r="P92" s="15">
        <f>HPX!P92+DAM!P92+'G-DAM'!P92+RTM!P92+IEX!P92</f>
        <v>2018.65</v>
      </c>
      <c r="Q92" s="15">
        <f>HPX!Q92+DAM!Q92+'G-DAM'!Q92+RTM!Q92+IEX!Q92</f>
        <v>2185.9299999999998</v>
      </c>
      <c r="R92" s="15">
        <f>HPX!R92+DAM!R92+'G-DAM'!R92+RTM!R92+IEX!R92</f>
        <v>1856.6599999999999</v>
      </c>
      <c r="S92" s="15">
        <f>HPX!S92+DAM!S92+'G-DAM'!S92+RTM!S92+IEX!S92</f>
        <v>1635.06</v>
      </c>
      <c r="T92" s="15">
        <f>HPX!T92+DAM!T92+'G-DAM'!T92+RTM!T92+IEX!T92</f>
        <v>1500</v>
      </c>
      <c r="U92" s="15">
        <f>HPX!U92+DAM!U92+'G-DAM'!U92+RTM!U92+IEX!U92</f>
        <v>1812.99</v>
      </c>
      <c r="V92" s="15">
        <f>HPX!V92+DAM!V92+'G-DAM'!V92+RTM!V92+IEX!V92</f>
        <v>1194.22</v>
      </c>
      <c r="W92" s="15">
        <f>HPX!W92+DAM!W92+'G-DAM'!W92+RTM!W92+IEX!W92</f>
        <v>1007.47</v>
      </c>
      <c r="X92" s="15">
        <f>HPX!X92+DAM!X92+'G-DAM'!X92+RTM!X92+IEX!X92</f>
        <v>1172.03</v>
      </c>
      <c r="Y92" s="15">
        <f>HPX!Y92+DAM!Y92+'G-DAM'!Y92+RTM!Y92+IEX!Y92</f>
        <v>600</v>
      </c>
      <c r="Z92" s="15">
        <f>HPX!Z92+DAM!Z92+'G-DAM'!Z92+RTM!Z92+IEX!Z92</f>
        <v>350</v>
      </c>
      <c r="AA92" s="15">
        <f>HPX!AA92+DAM!AA92+'G-DAM'!AA92+RTM!AA92+IEX!AA92</f>
        <v>1410</v>
      </c>
      <c r="AB92" s="15">
        <f>HPX!AB92+DAM!AB92+'G-DAM'!AB92+RTM!AB92+IEX!AB92</f>
        <v>1778.76</v>
      </c>
      <c r="AC92" s="15">
        <f>HPX!AC92+DAM!AC92+'G-DAM'!AC92+RTM!AC92+IEX!AC92</f>
        <v>2550</v>
      </c>
      <c r="AD92" s="15">
        <f>HPX!AD92+DAM!AD92+'G-DAM'!AD92+RTM!AD92+IEX!AD92</f>
        <v>2001</v>
      </c>
      <c r="AE92" s="15">
        <f>HPX!AE92+DAM!AE92+'G-DAM'!AE92+RTM!AE92+IEX!AE92</f>
        <v>900</v>
      </c>
      <c r="AF92" s="15">
        <f>HPX!AF92+DAM!AF92+'G-DAM'!AF92+RTM!AF92+IEX!AF92</f>
        <v>0</v>
      </c>
    </row>
    <row r="93" spans="1:32">
      <c r="A93" s="5" t="s">
        <v>93</v>
      </c>
      <c r="B93" s="15">
        <f>HPX!B93+DAM!B93+'G-DAM'!B93+RTM!B93+IEX!B93</f>
        <v>2267.2200000000003</v>
      </c>
      <c r="C93" s="15">
        <f>HPX!C93+DAM!C93+'G-DAM'!C93+RTM!C93+IEX!C93</f>
        <v>2607</v>
      </c>
      <c r="D93" s="15">
        <f>HPX!D93+DAM!D93+'G-DAM'!D93+RTM!D93+IEX!D93</f>
        <v>2272.21</v>
      </c>
      <c r="E93" s="15">
        <f>HPX!E93+DAM!E93+'G-DAM'!E93+RTM!E93+IEX!E93</f>
        <v>2000</v>
      </c>
      <c r="F93" s="15">
        <f>HPX!F93+DAM!F93+'G-DAM'!F93+RTM!F93+IEX!F93</f>
        <v>2446.84</v>
      </c>
      <c r="G93" s="15">
        <f>HPX!G93+DAM!G93+'G-DAM'!G93+RTM!G93+IEX!G93</f>
        <v>2263.2800000000002</v>
      </c>
      <c r="H93" s="15">
        <f>HPX!H93+DAM!H93+'G-DAM'!H93+RTM!H93+IEX!H93</f>
        <v>1946.29</v>
      </c>
      <c r="I93" s="15">
        <f>HPX!I93+DAM!I93+'G-DAM'!I93+RTM!I93+IEX!I93</f>
        <v>2195.6400000000003</v>
      </c>
      <c r="J93" s="15">
        <f>HPX!J93+DAM!J93+'G-DAM'!J93+RTM!J93+IEX!J93</f>
        <v>1395.78</v>
      </c>
      <c r="K93" s="15">
        <f>HPX!K93+DAM!K93+'G-DAM'!K93+RTM!K93+IEX!K93</f>
        <v>1950</v>
      </c>
      <c r="L93" s="15">
        <f>HPX!L93+DAM!L93+'G-DAM'!L93+RTM!L93+IEX!L93</f>
        <v>1750</v>
      </c>
      <c r="M93" s="15">
        <f>HPX!M93+DAM!M93+'G-DAM'!M93+RTM!M93+IEX!M93</f>
        <v>2251.5699999999997</v>
      </c>
      <c r="N93" s="15">
        <f>HPX!N93+DAM!N93+'G-DAM'!N93+RTM!N93+IEX!N93</f>
        <v>1290.1400000000001</v>
      </c>
      <c r="O93" s="15">
        <f>HPX!O93+DAM!O93+'G-DAM'!O93+RTM!O93+IEX!O93</f>
        <v>2432.87</v>
      </c>
      <c r="P93" s="15">
        <f>HPX!P93+DAM!P93+'G-DAM'!P93+RTM!P93+IEX!P93</f>
        <v>2069.33</v>
      </c>
      <c r="Q93" s="15">
        <f>HPX!Q93+DAM!Q93+'G-DAM'!Q93+RTM!Q93+IEX!Q93</f>
        <v>2460.56</v>
      </c>
      <c r="R93" s="15">
        <f>HPX!R93+DAM!R93+'G-DAM'!R93+RTM!R93+IEX!R93</f>
        <v>1782.3899999999999</v>
      </c>
      <c r="S93" s="15">
        <f>HPX!S93+DAM!S93+'G-DAM'!S93+RTM!S93+IEX!S93</f>
        <v>1919.5</v>
      </c>
      <c r="T93" s="15">
        <f>HPX!T93+DAM!T93+'G-DAM'!T93+RTM!T93+IEX!T93</f>
        <v>1500</v>
      </c>
      <c r="U93" s="15">
        <f>HPX!U93+DAM!U93+'G-DAM'!U93+RTM!U93+IEX!U93</f>
        <v>1347.3400000000001</v>
      </c>
      <c r="V93" s="15">
        <f>HPX!V93+DAM!V93+'G-DAM'!V93+RTM!V93+IEX!V93</f>
        <v>1309.25</v>
      </c>
      <c r="W93" s="15">
        <f>HPX!W93+DAM!W93+'G-DAM'!W93+RTM!W93+IEX!W93</f>
        <v>738.17000000000007</v>
      </c>
      <c r="X93" s="15">
        <f>HPX!X93+DAM!X93+'G-DAM'!X93+RTM!X93+IEX!X93</f>
        <v>1174.44</v>
      </c>
      <c r="Y93" s="15">
        <f>HPX!Y93+DAM!Y93+'G-DAM'!Y93+RTM!Y93+IEX!Y93</f>
        <v>400</v>
      </c>
      <c r="Z93" s="15">
        <f>HPX!Z93+DAM!Z93+'G-DAM'!Z93+RTM!Z93+IEX!Z93</f>
        <v>910.9</v>
      </c>
      <c r="AA93" s="15">
        <f>HPX!AA93+DAM!AA93+'G-DAM'!AA93+RTM!AA93+IEX!AA93</f>
        <v>1660</v>
      </c>
      <c r="AB93" s="15">
        <f>HPX!AB93+DAM!AB93+'G-DAM'!AB93+RTM!AB93+IEX!AB93</f>
        <v>2258.7399999999998</v>
      </c>
      <c r="AC93" s="15">
        <f>HPX!AC93+DAM!AC93+'G-DAM'!AC93+RTM!AC93+IEX!AC93</f>
        <v>2650</v>
      </c>
      <c r="AD93" s="15">
        <f>HPX!AD93+DAM!AD93+'G-DAM'!AD93+RTM!AD93+IEX!AD93</f>
        <v>2286</v>
      </c>
      <c r="AE93" s="15">
        <f>HPX!AE93+DAM!AE93+'G-DAM'!AE93+RTM!AE93+IEX!AE93</f>
        <v>850</v>
      </c>
      <c r="AF93" s="15">
        <f>HPX!AF93+DAM!AF93+'G-DAM'!AF93+RTM!AF93+IEX!AF93</f>
        <v>0</v>
      </c>
    </row>
    <row r="94" spans="1:32">
      <c r="A94" s="5" t="s">
        <v>94</v>
      </c>
      <c r="B94" s="15">
        <f>HPX!B94+DAM!B94+'G-DAM'!B94+RTM!B94+IEX!B94</f>
        <v>2417.0100000000002</v>
      </c>
      <c r="C94" s="15">
        <f>HPX!C94+DAM!C94+'G-DAM'!C94+RTM!C94+IEX!C94</f>
        <v>2757</v>
      </c>
      <c r="D94" s="15">
        <f>HPX!D94+DAM!D94+'G-DAM'!D94+RTM!D94+IEX!D94</f>
        <v>2466.85</v>
      </c>
      <c r="E94" s="15">
        <f>HPX!E94+DAM!E94+'G-DAM'!E94+RTM!E94+IEX!E94</f>
        <v>2225</v>
      </c>
      <c r="F94" s="15">
        <f>HPX!F94+DAM!F94+'G-DAM'!F94+RTM!F94+IEX!F94</f>
        <v>2553.7399999999998</v>
      </c>
      <c r="G94" s="15">
        <f>HPX!G94+DAM!G94+'G-DAM'!G94+RTM!G94+IEX!G94</f>
        <v>2374.41</v>
      </c>
      <c r="H94" s="15">
        <f>HPX!H94+DAM!H94+'G-DAM'!H94+RTM!H94+IEX!H94</f>
        <v>2244.69</v>
      </c>
      <c r="I94" s="15">
        <f>HPX!I94+DAM!I94+'G-DAM'!I94+RTM!I94+IEX!I94</f>
        <v>2383.9899999999998</v>
      </c>
      <c r="J94" s="15">
        <f>HPX!J94+DAM!J94+'G-DAM'!J94+RTM!J94+IEX!J94</f>
        <v>1700</v>
      </c>
      <c r="K94" s="15">
        <f>HPX!K94+DAM!K94+'G-DAM'!K94+RTM!K94+IEX!K94</f>
        <v>2150</v>
      </c>
      <c r="L94" s="15">
        <f>HPX!L94+DAM!L94+'G-DAM'!L94+RTM!L94+IEX!L94</f>
        <v>2000</v>
      </c>
      <c r="M94" s="15">
        <f>HPX!M94+DAM!M94+'G-DAM'!M94+RTM!M94+IEX!M94</f>
        <v>2374.13</v>
      </c>
      <c r="N94" s="15">
        <f>HPX!N94+DAM!N94+'G-DAM'!N94+RTM!N94+IEX!N94</f>
        <v>1313.4</v>
      </c>
      <c r="O94" s="15">
        <f>HPX!O94+DAM!O94+'G-DAM'!O94+RTM!O94+IEX!O94</f>
        <v>2440.94</v>
      </c>
      <c r="P94" s="15">
        <f>HPX!P94+DAM!P94+'G-DAM'!P94+RTM!P94+IEX!P94</f>
        <v>2125.5300000000002</v>
      </c>
      <c r="Q94" s="15">
        <f>HPX!Q94+DAM!Q94+'G-DAM'!Q94+RTM!Q94+IEX!Q94</f>
        <v>2613.13</v>
      </c>
      <c r="R94" s="15">
        <f>HPX!R94+DAM!R94+'G-DAM'!R94+RTM!R94+IEX!R94</f>
        <v>1886.3400000000001</v>
      </c>
      <c r="S94" s="15">
        <f>HPX!S94+DAM!S94+'G-DAM'!S94+RTM!S94+IEX!S94</f>
        <v>1952.67</v>
      </c>
      <c r="T94" s="15">
        <f>HPX!T94+DAM!T94+'G-DAM'!T94+RTM!T94+IEX!T94</f>
        <v>1543.14</v>
      </c>
      <c r="U94" s="15">
        <f>HPX!U94+DAM!U94+'G-DAM'!U94+RTM!U94+IEX!U94</f>
        <v>1485.08</v>
      </c>
      <c r="V94" s="15">
        <f>HPX!V94+DAM!V94+'G-DAM'!V94+RTM!V94+IEX!V94</f>
        <v>1353.42</v>
      </c>
      <c r="W94" s="15">
        <f>HPX!W94+DAM!W94+'G-DAM'!W94+RTM!W94+IEX!W94</f>
        <v>1001.39</v>
      </c>
      <c r="X94" s="15">
        <f>HPX!X94+DAM!X94+'G-DAM'!X94+RTM!X94+IEX!X94</f>
        <v>1160.43</v>
      </c>
      <c r="Y94" s="15">
        <f>HPX!Y94+DAM!Y94+'G-DAM'!Y94+RTM!Y94+IEX!Y94</f>
        <v>400</v>
      </c>
      <c r="Z94" s="15">
        <f>HPX!Z94+DAM!Z94+'G-DAM'!Z94+RTM!Z94+IEX!Z94</f>
        <v>1030.5999999999999</v>
      </c>
      <c r="AA94" s="15">
        <f>HPX!AA94+DAM!AA94+'G-DAM'!AA94+RTM!AA94+IEX!AA94</f>
        <v>1910</v>
      </c>
      <c r="AB94" s="15">
        <f>HPX!AB94+DAM!AB94+'G-DAM'!AB94+RTM!AB94+IEX!AB94</f>
        <v>2541.0500000000002</v>
      </c>
      <c r="AC94" s="15">
        <f>HPX!AC94+DAM!AC94+'G-DAM'!AC94+RTM!AC94+IEX!AC94</f>
        <v>2900</v>
      </c>
      <c r="AD94" s="15">
        <f>HPX!AD94+DAM!AD94+'G-DAM'!AD94+RTM!AD94+IEX!AD94</f>
        <v>2750</v>
      </c>
      <c r="AE94" s="15">
        <f>HPX!AE94+DAM!AE94+'G-DAM'!AE94+RTM!AE94+IEX!AE94</f>
        <v>800</v>
      </c>
      <c r="AF94" s="15">
        <f>HPX!AF94+DAM!AF94+'G-DAM'!AF94+RTM!AF94+IEX!AF94</f>
        <v>0</v>
      </c>
    </row>
    <row r="95" spans="1:32">
      <c r="A95" s="5" t="s">
        <v>95</v>
      </c>
      <c r="B95" s="15">
        <f>HPX!B95+DAM!B95+'G-DAM'!B95+RTM!B95+IEX!B95</f>
        <v>2639.5299999999997</v>
      </c>
      <c r="C95" s="15">
        <f>HPX!C95+DAM!C95+'G-DAM'!C95+RTM!C95+IEX!C95</f>
        <v>2929.7799999999997</v>
      </c>
      <c r="D95" s="15">
        <f>HPX!D95+DAM!D95+'G-DAM'!D95+RTM!D95+IEX!D95</f>
        <v>2723.9300000000003</v>
      </c>
      <c r="E95" s="15">
        <f>HPX!E95+DAM!E95+'G-DAM'!E95+RTM!E95+IEX!E95</f>
        <v>2597.5100000000002</v>
      </c>
      <c r="F95" s="15">
        <f>HPX!F95+DAM!F95+'G-DAM'!F95+RTM!F95+IEX!F95</f>
        <v>2991.97</v>
      </c>
      <c r="G95" s="15">
        <f>HPX!G95+DAM!G95+'G-DAM'!G95+RTM!G95+IEX!G95</f>
        <v>2560.0300000000002</v>
      </c>
      <c r="H95" s="15">
        <f>HPX!H95+DAM!H95+'G-DAM'!H95+RTM!H95+IEX!H95</f>
        <v>2318.2399999999998</v>
      </c>
      <c r="I95" s="15">
        <f>HPX!I95+DAM!I95+'G-DAM'!I95+RTM!I95+IEX!I95</f>
        <v>2614.52</v>
      </c>
      <c r="J95" s="15">
        <f>HPX!J95+DAM!J95+'G-DAM'!J95+RTM!J95+IEX!J95</f>
        <v>2200</v>
      </c>
      <c r="K95" s="15">
        <f>HPX!K95+DAM!K95+'G-DAM'!K95+RTM!K95+IEX!K95</f>
        <v>2450</v>
      </c>
      <c r="L95" s="15">
        <f>HPX!L95+DAM!L95+'G-DAM'!L95+RTM!L95+IEX!L95</f>
        <v>2250</v>
      </c>
      <c r="M95" s="15">
        <f>HPX!M95+DAM!M95+'G-DAM'!M95+RTM!M95+IEX!M95</f>
        <v>2893</v>
      </c>
      <c r="N95" s="15">
        <f>HPX!N95+DAM!N95+'G-DAM'!N95+RTM!N95+IEX!N95</f>
        <v>2082.9</v>
      </c>
      <c r="O95" s="15">
        <f>HPX!O95+DAM!O95+'G-DAM'!O95+RTM!O95+IEX!O95</f>
        <v>3052.9700000000003</v>
      </c>
      <c r="P95" s="15">
        <f>HPX!P95+DAM!P95+'G-DAM'!P95+RTM!P95+IEX!P95</f>
        <v>2240.36</v>
      </c>
      <c r="Q95" s="15">
        <f>HPX!Q95+DAM!Q95+'G-DAM'!Q95+RTM!Q95+IEX!Q95</f>
        <v>3105.69</v>
      </c>
      <c r="R95" s="15">
        <f>HPX!R95+DAM!R95+'G-DAM'!R95+RTM!R95+IEX!R95</f>
        <v>2580.77</v>
      </c>
      <c r="S95" s="15">
        <f>HPX!S95+DAM!S95+'G-DAM'!S95+RTM!S95+IEX!S95</f>
        <v>2482.85</v>
      </c>
      <c r="T95" s="15">
        <f>HPX!T95+DAM!T95+'G-DAM'!T95+RTM!T95+IEX!T95</f>
        <v>2300</v>
      </c>
      <c r="U95" s="15">
        <f>HPX!U95+DAM!U95+'G-DAM'!U95+RTM!U95+IEX!U95</f>
        <v>1945.3899999999999</v>
      </c>
      <c r="V95" s="15">
        <f>HPX!V95+DAM!V95+'G-DAM'!V95+RTM!V95+IEX!V95</f>
        <v>1299.08</v>
      </c>
      <c r="W95" s="15">
        <f>HPX!W95+DAM!W95+'G-DAM'!W95+RTM!W95+IEX!W95</f>
        <v>1250</v>
      </c>
      <c r="X95" s="15">
        <f>HPX!X95+DAM!X95+'G-DAM'!X95+RTM!X95+IEX!X95</f>
        <v>1272.8399999999999</v>
      </c>
      <c r="Y95" s="15">
        <f>HPX!Y95+DAM!Y95+'G-DAM'!Y95+RTM!Y95+IEX!Y95</f>
        <v>750</v>
      </c>
      <c r="Z95" s="15">
        <f>HPX!Z95+DAM!Z95+'G-DAM'!Z95+RTM!Z95+IEX!Z95</f>
        <v>994</v>
      </c>
      <c r="AA95" s="15">
        <f>HPX!AA95+DAM!AA95+'G-DAM'!AA95+RTM!AA95+IEX!AA95</f>
        <v>2010</v>
      </c>
      <c r="AB95" s="15">
        <f>HPX!AB95+DAM!AB95+'G-DAM'!AB95+RTM!AB95+IEX!AB95</f>
        <v>2776.73</v>
      </c>
      <c r="AC95" s="15">
        <f>HPX!AC95+DAM!AC95+'G-DAM'!AC95+RTM!AC95+IEX!AC95</f>
        <v>3300</v>
      </c>
      <c r="AD95" s="15">
        <f>HPX!AD95+DAM!AD95+'G-DAM'!AD95+RTM!AD95+IEX!AD95</f>
        <v>3000</v>
      </c>
      <c r="AE95" s="15">
        <f>HPX!AE95+DAM!AE95+'G-DAM'!AE95+RTM!AE95+IEX!AE95</f>
        <v>900</v>
      </c>
      <c r="AF95" s="15">
        <f>HPX!AF95+DAM!AF95+'G-DAM'!AF95+RTM!AF95+IEX!AF95</f>
        <v>100</v>
      </c>
    </row>
    <row r="96" spans="1:32">
      <c r="A96" s="5" t="s">
        <v>96</v>
      </c>
      <c r="B96" s="15">
        <f>HPX!B96+DAM!B96+'G-DAM'!B96+RTM!B96+IEX!B96</f>
        <v>2839.29</v>
      </c>
      <c r="C96" s="15">
        <f>HPX!C96+DAM!C96+'G-DAM'!C96+RTM!C96+IEX!C96</f>
        <v>3125.91</v>
      </c>
      <c r="D96" s="15">
        <f>HPX!D96+DAM!D96+'G-DAM'!D96+RTM!D96+IEX!D96</f>
        <v>2911.38</v>
      </c>
      <c r="E96" s="15">
        <f>HPX!E96+DAM!E96+'G-DAM'!E96+RTM!E96+IEX!E96</f>
        <v>2905</v>
      </c>
      <c r="F96" s="15">
        <f>HPX!F96+DAM!F96+'G-DAM'!F96+RTM!F96+IEX!F96</f>
        <v>3181.83</v>
      </c>
      <c r="G96" s="15">
        <f>HPX!G96+DAM!G96+'G-DAM'!G96+RTM!G96+IEX!G96</f>
        <v>2820.14</v>
      </c>
      <c r="H96" s="15">
        <f>HPX!H96+DAM!H96+'G-DAM'!H96+RTM!H96+IEX!H96</f>
        <v>2581.04</v>
      </c>
      <c r="I96" s="15">
        <f>HPX!I96+DAM!I96+'G-DAM'!I96+RTM!I96+IEX!I96</f>
        <v>2810.41</v>
      </c>
      <c r="J96" s="15">
        <f>HPX!J96+DAM!J96+'G-DAM'!J96+RTM!J96+IEX!J96</f>
        <v>2350</v>
      </c>
      <c r="K96" s="15">
        <f>HPX!K96+DAM!K96+'G-DAM'!K96+RTM!K96+IEX!K96</f>
        <v>2700</v>
      </c>
      <c r="L96" s="15">
        <f>HPX!L96+DAM!L96+'G-DAM'!L96+RTM!L96+IEX!L96</f>
        <v>2500</v>
      </c>
      <c r="M96" s="15">
        <f>HPX!M96+DAM!M96+'G-DAM'!M96+RTM!M96+IEX!M96</f>
        <v>3116.56</v>
      </c>
      <c r="N96" s="15">
        <f>HPX!N96+DAM!N96+'G-DAM'!N96+RTM!N96+IEX!N96</f>
        <v>2139.9900000000002</v>
      </c>
      <c r="O96" s="15">
        <f>HPX!O96+DAM!O96+'G-DAM'!O96+RTM!O96+IEX!O96</f>
        <v>3095.92</v>
      </c>
      <c r="P96" s="15">
        <f>HPX!P96+DAM!P96+'G-DAM'!P96+RTM!P96+IEX!P96</f>
        <v>2285.83</v>
      </c>
      <c r="Q96" s="15">
        <f>HPX!Q96+DAM!Q96+'G-DAM'!Q96+RTM!Q96+IEX!Q96</f>
        <v>3467.71</v>
      </c>
      <c r="R96" s="15">
        <f>HPX!R96+DAM!R96+'G-DAM'!R96+RTM!R96+IEX!R96</f>
        <v>2920.61</v>
      </c>
      <c r="S96" s="15">
        <f>HPX!S96+DAM!S96+'G-DAM'!S96+RTM!S96+IEX!S96</f>
        <v>2852.79</v>
      </c>
      <c r="T96" s="15">
        <f>HPX!T96+DAM!T96+'G-DAM'!T96+RTM!T96+IEX!T96</f>
        <v>2302.4699999999998</v>
      </c>
      <c r="U96" s="15">
        <f>HPX!U96+DAM!U96+'G-DAM'!U96+RTM!U96+IEX!U96</f>
        <v>2141.77</v>
      </c>
      <c r="V96" s="15">
        <f>HPX!V96+DAM!V96+'G-DAM'!V96+RTM!V96+IEX!V96</f>
        <v>1399.36</v>
      </c>
      <c r="W96" s="15">
        <f>HPX!W96+DAM!W96+'G-DAM'!W96+RTM!W96+IEX!W96</f>
        <v>1500</v>
      </c>
      <c r="X96" s="15">
        <f>HPX!X96+DAM!X96+'G-DAM'!X96+RTM!X96+IEX!X96</f>
        <v>1400</v>
      </c>
      <c r="Y96" s="15">
        <f>HPX!Y96+DAM!Y96+'G-DAM'!Y96+RTM!Y96+IEX!Y96</f>
        <v>1000</v>
      </c>
      <c r="Z96" s="15">
        <f>HPX!Z96+DAM!Z96+'G-DAM'!Z96+RTM!Z96+IEX!Z96</f>
        <v>1144</v>
      </c>
      <c r="AA96" s="15">
        <f>HPX!AA96+DAM!AA96+'G-DAM'!AA96+RTM!AA96+IEX!AA96</f>
        <v>2460</v>
      </c>
      <c r="AB96" s="15">
        <f>HPX!AB96+DAM!AB96+'G-DAM'!AB96+RTM!AB96+IEX!AB96</f>
        <v>3032.37</v>
      </c>
      <c r="AC96" s="15">
        <f>HPX!AC96+DAM!AC96+'G-DAM'!AC96+RTM!AC96+IEX!AC96</f>
        <v>3600</v>
      </c>
      <c r="AD96" s="15">
        <f>HPX!AD96+DAM!AD96+'G-DAM'!AD96+RTM!AD96+IEX!AD96</f>
        <v>3300</v>
      </c>
      <c r="AE96" s="15">
        <f>HPX!AE96+DAM!AE96+'G-DAM'!AE96+RTM!AE96+IEX!AE96</f>
        <v>1150</v>
      </c>
      <c r="AF96" s="15">
        <f>HPX!AF96+DAM!AF96+'G-DAM'!AF96+RTM!AF96+IEX!AF96</f>
        <v>200</v>
      </c>
    </row>
    <row r="97" spans="1:33">
      <c r="A97" s="5" t="s">
        <v>97</v>
      </c>
      <c r="B97" s="15">
        <f>HPX!B97+DAM!B97+'G-DAM'!B97+RTM!B97+IEX!B97</f>
        <v>2991.21</v>
      </c>
      <c r="C97" s="15">
        <f>HPX!C97+DAM!C97+'G-DAM'!C97+RTM!C97+IEX!C97</f>
        <v>3158.51</v>
      </c>
      <c r="D97" s="15">
        <f>HPX!D97+DAM!D97+'G-DAM'!D97+RTM!D97+IEX!D97</f>
        <v>3145.29</v>
      </c>
      <c r="E97" s="15">
        <f>HPX!E97+DAM!E97+'G-DAM'!E97+RTM!E97+IEX!E97</f>
        <v>3105.9</v>
      </c>
      <c r="F97" s="15">
        <f>HPX!F97+DAM!F97+'G-DAM'!F97+RTM!F97+IEX!F97</f>
        <v>3384.1400000000003</v>
      </c>
      <c r="G97" s="15">
        <f>HPX!G97+DAM!G97+'G-DAM'!G97+RTM!G97+IEX!G97</f>
        <v>3082.06</v>
      </c>
      <c r="H97" s="15">
        <f>HPX!H97+DAM!H97+'G-DAM'!H97+RTM!H97+IEX!H97</f>
        <v>2849.45</v>
      </c>
      <c r="I97" s="15">
        <f>HPX!I97+DAM!I97+'G-DAM'!I97+RTM!I97+IEX!I97</f>
        <v>2908.77</v>
      </c>
      <c r="J97" s="15">
        <f>HPX!J97+DAM!J97+'G-DAM'!J97+RTM!J97+IEX!J97</f>
        <v>2650</v>
      </c>
      <c r="K97" s="15">
        <f>HPX!K97+DAM!K97+'G-DAM'!K97+RTM!K97+IEX!K97</f>
        <v>2900</v>
      </c>
      <c r="L97" s="15">
        <f>HPX!L97+DAM!L97+'G-DAM'!L97+RTM!L97+IEX!L97</f>
        <v>2800</v>
      </c>
      <c r="M97" s="15">
        <f>HPX!M97+DAM!M97+'G-DAM'!M97+RTM!M97+IEX!M97</f>
        <v>3640.84</v>
      </c>
      <c r="N97" s="15">
        <f>HPX!N97+DAM!N97+'G-DAM'!N97+RTM!N97+IEX!N97</f>
        <v>2216.4699999999998</v>
      </c>
      <c r="O97" s="15">
        <f>HPX!O97+DAM!O97+'G-DAM'!O97+RTM!O97+IEX!O97</f>
        <v>3518.84</v>
      </c>
      <c r="P97" s="15">
        <f>HPX!P97+DAM!P97+'G-DAM'!P97+RTM!P97+IEX!P97</f>
        <v>2863.1</v>
      </c>
      <c r="Q97" s="15">
        <f>HPX!Q97+DAM!Q97+'G-DAM'!Q97+RTM!Q97+IEX!Q97</f>
        <v>4090.5</v>
      </c>
      <c r="R97" s="15">
        <f>HPX!R97+DAM!R97+'G-DAM'!R97+RTM!R97+IEX!R97</f>
        <v>3029.14</v>
      </c>
      <c r="S97" s="15">
        <f>HPX!S97+DAM!S97+'G-DAM'!S97+RTM!S97+IEX!S97</f>
        <v>2998.89</v>
      </c>
      <c r="T97" s="15">
        <f>HPX!T97+DAM!T97+'G-DAM'!T97+RTM!T97+IEX!T97</f>
        <v>2316.77</v>
      </c>
      <c r="U97" s="15">
        <f>HPX!U97+DAM!U97+'G-DAM'!U97+RTM!U97+IEX!U97</f>
        <v>2456.59</v>
      </c>
      <c r="V97" s="15">
        <f>HPX!V97+DAM!V97+'G-DAM'!V97+RTM!V97+IEX!V97</f>
        <v>1850</v>
      </c>
      <c r="W97" s="15">
        <f>HPX!W97+DAM!W97+'G-DAM'!W97+RTM!W97+IEX!W97</f>
        <v>1750</v>
      </c>
      <c r="X97" s="15">
        <f>HPX!X97+DAM!X97+'G-DAM'!X97+RTM!X97+IEX!X97</f>
        <v>1550</v>
      </c>
      <c r="Y97" s="15">
        <f>HPX!Y97+DAM!Y97+'G-DAM'!Y97+RTM!Y97+IEX!Y97</f>
        <v>1199.99</v>
      </c>
      <c r="Z97" s="15">
        <f>HPX!Z97+DAM!Z97+'G-DAM'!Z97+RTM!Z97+IEX!Z97</f>
        <v>1444</v>
      </c>
      <c r="AA97" s="15">
        <f>HPX!AA97+DAM!AA97+'G-DAM'!AA97+RTM!AA97+IEX!AA97</f>
        <v>2760</v>
      </c>
      <c r="AB97" s="15">
        <f>HPX!AB97+DAM!AB97+'G-DAM'!AB97+RTM!AB97+IEX!AB97</f>
        <v>3181.78</v>
      </c>
      <c r="AC97" s="15">
        <f>HPX!AC97+DAM!AC97+'G-DAM'!AC97+RTM!AC97+IEX!AC97</f>
        <v>3900</v>
      </c>
      <c r="AD97" s="15">
        <f>HPX!AD97+DAM!AD97+'G-DAM'!AD97+RTM!AD97+IEX!AD97</f>
        <v>3050</v>
      </c>
      <c r="AE97" s="15">
        <f>HPX!AE97+DAM!AE97+'G-DAM'!AE97+RTM!AE97+IEX!AE97</f>
        <v>1700</v>
      </c>
      <c r="AF97" s="15">
        <f>HPX!AF97+DAM!AF97+'G-DAM'!AF97+RTM!AF97+IEX!AF97</f>
        <v>350</v>
      </c>
    </row>
    <row r="98" spans="1:33">
      <c r="A98" s="5" t="s">
        <v>98</v>
      </c>
      <c r="B98" s="15">
        <f>HPX!B98+DAM!B98+'G-DAM'!B98+RTM!B98+IEX!B98</f>
        <v>3141.83</v>
      </c>
      <c r="C98" s="15">
        <f>HPX!C98+DAM!C98+'G-DAM'!C98+RTM!C98+IEX!C98</f>
        <v>3295.68</v>
      </c>
      <c r="D98" s="15">
        <f>HPX!D98+DAM!D98+'G-DAM'!D98+RTM!D98+IEX!D98</f>
        <v>3318.8900000000003</v>
      </c>
      <c r="E98" s="15">
        <f>HPX!E98+DAM!E98+'G-DAM'!E98+RTM!E98+IEX!E98</f>
        <v>3340.9</v>
      </c>
      <c r="F98" s="15">
        <f>HPX!F98+DAM!F98+'G-DAM'!F98+RTM!F98+IEX!F98</f>
        <v>3603.25</v>
      </c>
      <c r="G98" s="15">
        <f>HPX!G98+DAM!G98+'G-DAM'!G98+RTM!G98+IEX!G98</f>
        <v>3353.73</v>
      </c>
      <c r="H98" s="15">
        <f>HPX!H98+DAM!H98+'G-DAM'!H98+RTM!H98+IEX!H98</f>
        <v>3259.54</v>
      </c>
      <c r="I98" s="15">
        <f>HPX!I98+DAM!I98+'G-DAM'!I98+RTM!I98+IEX!I98</f>
        <v>3048.33</v>
      </c>
      <c r="J98" s="15">
        <f>HPX!J98+DAM!J98+'G-DAM'!J98+RTM!J98+IEX!J98</f>
        <v>2800</v>
      </c>
      <c r="K98" s="15">
        <f>HPX!K98+DAM!K98+'G-DAM'!K98+RTM!K98+IEX!K98</f>
        <v>3100</v>
      </c>
      <c r="L98" s="15">
        <f>HPX!L98+DAM!L98+'G-DAM'!L98+RTM!L98+IEX!L98</f>
        <v>2974.8</v>
      </c>
      <c r="M98" s="15">
        <f>HPX!M98+DAM!M98+'G-DAM'!M98+RTM!M98+IEX!M98</f>
        <v>4112.1099999999997</v>
      </c>
      <c r="N98" s="15">
        <f>HPX!N98+DAM!N98+'G-DAM'!N98+RTM!N98+IEX!N98</f>
        <v>2406.27</v>
      </c>
      <c r="O98" s="15">
        <f>HPX!O98+DAM!O98+'G-DAM'!O98+RTM!O98+IEX!O98</f>
        <v>3755.5200000000004</v>
      </c>
      <c r="P98" s="15">
        <f>HPX!P98+DAM!P98+'G-DAM'!P98+RTM!P98+IEX!P98</f>
        <v>3026.17</v>
      </c>
      <c r="Q98" s="15">
        <f>HPX!Q98+DAM!Q98+'G-DAM'!Q98+RTM!Q98+IEX!Q98</f>
        <v>4679.0999999999995</v>
      </c>
      <c r="R98" s="15">
        <f>HPX!R98+DAM!R98+'G-DAM'!R98+RTM!R98+IEX!R98</f>
        <v>3517.45</v>
      </c>
      <c r="S98" s="15">
        <f>HPX!S98+DAM!S98+'G-DAM'!S98+RTM!S98+IEX!S98</f>
        <v>3100</v>
      </c>
      <c r="T98" s="15">
        <f>HPX!T98+DAM!T98+'G-DAM'!T98+RTM!T98+IEX!T98</f>
        <v>2325.9499999999998</v>
      </c>
      <c r="U98" s="15">
        <f>HPX!U98+DAM!U98+'G-DAM'!U98+RTM!U98+IEX!U98</f>
        <v>2633.26</v>
      </c>
      <c r="V98" s="15">
        <f>HPX!V98+DAM!V98+'G-DAM'!V98+RTM!V98+IEX!V98</f>
        <v>1950</v>
      </c>
      <c r="W98" s="15">
        <f>HPX!W98+DAM!W98+'G-DAM'!W98+RTM!W98+IEX!W98</f>
        <v>1900</v>
      </c>
      <c r="X98" s="15">
        <f>HPX!X98+DAM!X98+'G-DAM'!X98+RTM!X98+IEX!X98</f>
        <v>1600</v>
      </c>
      <c r="Y98" s="15">
        <f>HPX!Y98+DAM!Y98+'G-DAM'!Y98+RTM!Y98+IEX!Y98</f>
        <v>1450</v>
      </c>
      <c r="Z98" s="15">
        <f>HPX!Z98+DAM!Z98+'G-DAM'!Z98+RTM!Z98+IEX!Z98</f>
        <v>1894</v>
      </c>
      <c r="AA98" s="15">
        <f>HPX!AA98+DAM!AA98+'G-DAM'!AA98+RTM!AA98+IEX!AA98</f>
        <v>2910</v>
      </c>
      <c r="AB98" s="15">
        <f>HPX!AB98+DAM!AB98+'G-DAM'!AB98+RTM!AB98+IEX!AB98</f>
        <v>3464.0699999999997</v>
      </c>
      <c r="AC98" s="15">
        <f>HPX!AC98+DAM!AC98+'G-DAM'!AC98+RTM!AC98+IEX!AC98</f>
        <v>4150</v>
      </c>
      <c r="AD98" s="15">
        <f>HPX!AD98+DAM!AD98+'G-DAM'!AD98+RTM!AD98+IEX!AD98</f>
        <v>3150</v>
      </c>
      <c r="AE98" s="15">
        <f>HPX!AE98+DAM!AE98+'G-DAM'!AE98+RTM!AE98+IEX!AE98</f>
        <v>1750</v>
      </c>
      <c r="AF98" s="15">
        <f>HPX!AF98+DAM!AF98+'G-DAM'!AF98+RTM!AF98+IEX!AF98</f>
        <v>450</v>
      </c>
    </row>
    <row r="99" spans="1:33">
      <c r="A99" s="17" t="s">
        <v>103</v>
      </c>
      <c r="B99" s="18">
        <f>SUM(B3:B98)</f>
        <v>441619.09000000008</v>
      </c>
      <c r="C99" s="18">
        <f t="shared" ref="C99:AF99" si="0">SUM(C3:C98)</f>
        <v>435670.68999999994</v>
      </c>
      <c r="D99" s="18">
        <f t="shared" si="0"/>
        <v>441796.43000000005</v>
      </c>
      <c r="E99" s="18">
        <f t="shared" si="0"/>
        <v>424760.33</v>
      </c>
      <c r="F99" s="18">
        <f t="shared" si="0"/>
        <v>401998.93999999994</v>
      </c>
      <c r="G99" s="18">
        <f t="shared" si="0"/>
        <v>407590.50999999995</v>
      </c>
      <c r="H99" s="18">
        <f t="shared" si="0"/>
        <v>344918.36</v>
      </c>
      <c r="I99" s="18">
        <f t="shared" si="0"/>
        <v>312625.23000000004</v>
      </c>
      <c r="J99" s="18">
        <f t="shared" si="0"/>
        <v>308565.49</v>
      </c>
      <c r="K99" s="18">
        <f t="shared" si="0"/>
        <v>336639.01999999996</v>
      </c>
      <c r="L99" s="18">
        <f t="shared" si="0"/>
        <v>336521.11</v>
      </c>
      <c r="M99" s="18">
        <f t="shared" si="0"/>
        <v>376986.89999999991</v>
      </c>
      <c r="N99" s="18">
        <f t="shared" si="0"/>
        <v>336981.12</v>
      </c>
      <c r="O99" s="18">
        <f t="shared" si="0"/>
        <v>357050.63999999996</v>
      </c>
      <c r="P99" s="18">
        <f t="shared" si="0"/>
        <v>385037.58000000007</v>
      </c>
      <c r="Q99" s="18">
        <f t="shared" si="0"/>
        <v>394553.89</v>
      </c>
      <c r="R99" s="18">
        <f t="shared" si="0"/>
        <v>293225.50000000017</v>
      </c>
      <c r="S99" s="18">
        <f t="shared" si="0"/>
        <v>337970.21999999991</v>
      </c>
      <c r="T99" s="18">
        <f t="shared" si="0"/>
        <v>335509.19</v>
      </c>
      <c r="U99" s="18">
        <f t="shared" si="0"/>
        <v>282672.24000000005</v>
      </c>
      <c r="V99" s="18">
        <f t="shared" si="0"/>
        <v>172538.76000000004</v>
      </c>
      <c r="W99" s="18">
        <f t="shared" si="0"/>
        <v>174226.72000000003</v>
      </c>
      <c r="X99" s="18">
        <f t="shared" si="0"/>
        <v>212601.84999999998</v>
      </c>
      <c r="Y99" s="18">
        <f t="shared" si="0"/>
        <v>214832.24999999997</v>
      </c>
      <c r="Z99" s="18">
        <f t="shared" si="0"/>
        <v>207080.4</v>
      </c>
      <c r="AA99" s="18">
        <f t="shared" si="0"/>
        <v>259061.62999999998</v>
      </c>
      <c r="AB99" s="18">
        <f t="shared" si="0"/>
        <v>418994.76999999996</v>
      </c>
      <c r="AC99" s="18">
        <f t="shared" si="0"/>
        <v>481463</v>
      </c>
      <c r="AD99" s="18">
        <f t="shared" si="0"/>
        <v>530745.57999999996</v>
      </c>
      <c r="AE99" s="18">
        <f t="shared" si="0"/>
        <v>366301.65</v>
      </c>
      <c r="AF99" s="18">
        <f t="shared" si="0"/>
        <v>160786.34</v>
      </c>
      <c r="AG99" s="31">
        <f>SUM(B99:AF99)</f>
        <v>10491325.43</v>
      </c>
    </row>
    <row r="100" spans="1:33">
      <c r="A100" s="17" t="s">
        <v>104</v>
      </c>
      <c r="B100" s="18">
        <f>B99/4000</f>
        <v>110.40477250000002</v>
      </c>
      <c r="C100" s="18">
        <f t="shared" ref="C100:AF100" si="1">C99/4000</f>
        <v>108.91767249999998</v>
      </c>
      <c r="D100" s="18">
        <f t="shared" si="1"/>
        <v>110.44910750000001</v>
      </c>
      <c r="E100" s="18">
        <f t="shared" si="1"/>
        <v>106.1900825</v>
      </c>
      <c r="F100" s="18">
        <f t="shared" si="1"/>
        <v>100.49973499999999</v>
      </c>
      <c r="G100" s="18">
        <f t="shared" si="1"/>
        <v>101.89762749999998</v>
      </c>
      <c r="H100" s="18">
        <f t="shared" si="1"/>
        <v>86.229590000000002</v>
      </c>
      <c r="I100" s="18">
        <f t="shared" si="1"/>
        <v>78.156307500000011</v>
      </c>
      <c r="J100" s="18">
        <f t="shared" si="1"/>
        <v>77.141372500000003</v>
      </c>
      <c r="K100" s="18">
        <f t="shared" si="1"/>
        <v>84.15975499999999</v>
      </c>
      <c r="L100" s="18">
        <f t="shared" si="1"/>
        <v>84.130277499999991</v>
      </c>
      <c r="M100" s="18">
        <f t="shared" si="1"/>
        <v>94.246724999999984</v>
      </c>
      <c r="N100" s="18">
        <f t="shared" si="1"/>
        <v>84.245279999999994</v>
      </c>
      <c r="O100" s="18">
        <f t="shared" si="1"/>
        <v>89.262659999999983</v>
      </c>
      <c r="P100" s="18">
        <f t="shared" si="1"/>
        <v>96.259395000000012</v>
      </c>
      <c r="Q100" s="18">
        <f t="shared" si="1"/>
        <v>98.638472500000006</v>
      </c>
      <c r="R100" s="18">
        <f t="shared" si="1"/>
        <v>73.306375000000045</v>
      </c>
      <c r="S100" s="18">
        <f t="shared" si="1"/>
        <v>84.492554999999982</v>
      </c>
      <c r="T100" s="18">
        <f t="shared" si="1"/>
        <v>83.877297499999997</v>
      </c>
      <c r="U100" s="18">
        <f t="shared" si="1"/>
        <v>70.668060000000011</v>
      </c>
      <c r="V100" s="18">
        <f t="shared" si="1"/>
        <v>43.134690000000006</v>
      </c>
      <c r="W100" s="18">
        <f t="shared" si="1"/>
        <v>43.556680000000007</v>
      </c>
      <c r="X100" s="18">
        <f t="shared" si="1"/>
        <v>53.150462499999996</v>
      </c>
      <c r="Y100" s="18">
        <f t="shared" si="1"/>
        <v>53.70806249999999</v>
      </c>
      <c r="Z100" s="18">
        <f t="shared" si="1"/>
        <v>51.770099999999999</v>
      </c>
      <c r="AA100" s="18">
        <f t="shared" si="1"/>
        <v>64.765407499999995</v>
      </c>
      <c r="AB100" s="18">
        <f t="shared" si="1"/>
        <v>104.74869249999999</v>
      </c>
      <c r="AC100" s="18">
        <f t="shared" si="1"/>
        <v>120.36575000000001</v>
      </c>
      <c r="AD100" s="18">
        <f t="shared" si="1"/>
        <v>132.68639499999998</v>
      </c>
      <c r="AE100" s="18">
        <f t="shared" si="1"/>
        <v>91.575412499999999</v>
      </c>
      <c r="AF100" s="18">
        <f t="shared" si="1"/>
        <v>40.196584999999999</v>
      </c>
      <c r="AG100" s="23">
        <f>AG99/4000</f>
        <v>2622.8313574999997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>
      <selection activeCell="E17" sqref="E17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HPX</vt:lpstr>
      <vt:lpstr>DAM</vt:lpstr>
      <vt:lpstr>G-DAM</vt:lpstr>
      <vt:lpstr>RTM</vt:lpstr>
      <vt:lpstr>IEX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2024-10-19T06:43:16Z</dcterms:modified>
</cp:coreProperties>
</file>